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790" activeTab="2"/>
  </bookViews>
  <sheets>
    <sheet name="Príjem" sheetId="1" r:id="rId1"/>
    <sheet name="Výdaj" sheetId="2" r:id="rId2"/>
    <sheet name="Rekapitulácia" sheetId="3" r:id="rId3"/>
  </sheets>
  <calcPr calcId="145621"/>
</workbook>
</file>

<file path=xl/calcChain.xml><?xml version="1.0" encoding="utf-8"?>
<calcChain xmlns="http://schemas.openxmlformats.org/spreadsheetml/2006/main">
  <c r="E16" i="3" l="1"/>
  <c r="D16" i="3"/>
  <c r="C16" i="3"/>
  <c r="E7" i="3"/>
  <c r="D7" i="3"/>
  <c r="C7" i="3"/>
  <c r="E211" i="2"/>
  <c r="D211" i="2"/>
  <c r="F210" i="2"/>
  <c r="F211" i="2" s="1"/>
  <c r="F200" i="2"/>
  <c r="E200" i="2"/>
  <c r="D200" i="2"/>
  <c r="G196" i="2"/>
  <c r="F196" i="2"/>
  <c r="E196" i="2"/>
  <c r="D196" i="2"/>
  <c r="F145" i="2"/>
  <c r="E145" i="2"/>
  <c r="D145" i="2"/>
  <c r="G134" i="2"/>
  <c r="F134" i="2"/>
  <c r="E134" i="2"/>
  <c r="D134" i="2"/>
  <c r="F126" i="2"/>
  <c r="E126" i="2"/>
  <c r="D126" i="2"/>
  <c r="F119" i="2"/>
  <c r="E119" i="2"/>
  <c r="D119" i="2"/>
  <c r="G113" i="2"/>
  <c r="G108" i="2"/>
  <c r="F108" i="2"/>
  <c r="E108" i="2"/>
  <c r="D108" i="2"/>
  <c r="I97" i="2"/>
  <c r="H97" i="2"/>
  <c r="G97" i="2"/>
  <c r="F97" i="2"/>
  <c r="E97" i="2"/>
  <c r="D97" i="2"/>
  <c r="I90" i="2"/>
  <c r="H90" i="2"/>
  <c r="G90" i="2"/>
  <c r="F90" i="2"/>
  <c r="E90" i="2"/>
  <c r="D90" i="2"/>
  <c r="F77" i="2"/>
  <c r="E77" i="2"/>
  <c r="D77" i="2"/>
  <c r="F63" i="2"/>
  <c r="E63" i="2"/>
  <c r="D63" i="2"/>
  <c r="F51" i="2"/>
  <c r="E51" i="2"/>
  <c r="D51" i="2"/>
  <c r="F26" i="2"/>
  <c r="E26" i="2"/>
  <c r="D26" i="2"/>
  <c r="F19" i="2"/>
  <c r="E19" i="2"/>
  <c r="D19" i="2"/>
  <c r="I15" i="2"/>
  <c r="H15" i="2"/>
  <c r="G15" i="2"/>
  <c r="F15" i="2"/>
  <c r="E15" i="2"/>
  <c r="D15" i="2"/>
  <c r="D66" i="1"/>
  <c r="D61" i="1"/>
  <c r="F55" i="1"/>
  <c r="E55" i="1"/>
  <c r="D55" i="1"/>
  <c r="I46" i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<sst xmlns="http://schemas.openxmlformats.org/spreadsheetml/2006/main" count="585" uniqueCount="387">
  <si>
    <t xml:space="preserve"> </t>
  </si>
  <si>
    <t>SCHVÁLENÝ PROGRAMOVÝ ROZPOČET NA r.  2018 - 2020</t>
  </si>
  <si>
    <t>PRÍJEM</t>
  </si>
  <si>
    <t>Bežný rozpočet</t>
  </si>
  <si>
    <t>Kapitálový rozpočet</t>
  </si>
  <si>
    <t>Kód</t>
  </si>
  <si>
    <t>Rozpočtová</t>
  </si>
  <si>
    <t>Položka</t>
  </si>
  <si>
    <t>zdroja</t>
  </si>
  <si>
    <t>klasifikácia</t>
  </si>
  <si>
    <t>€</t>
  </si>
  <si>
    <t>Civilná ochrana</t>
  </si>
  <si>
    <t>Register obyvateľov</t>
  </si>
  <si>
    <t>Na stavebnú činnosť</t>
  </si>
  <si>
    <t>Na matričnú činnosť</t>
  </si>
  <si>
    <t>Register adries</t>
  </si>
  <si>
    <t xml:space="preserve">Prenesené kompetencie (ZŠ) </t>
  </si>
  <si>
    <t>Vzdelávacie poukazy  (ZŠ)</t>
  </si>
  <si>
    <t>Dopravné (ZŠ)</t>
  </si>
  <si>
    <t>Na vzdelávanie pre MŠ</t>
  </si>
  <si>
    <t>Škola v prírode</t>
  </si>
  <si>
    <t>1AC1</t>
  </si>
  <si>
    <t>Aktivačná činnosť</t>
  </si>
  <si>
    <t>1AC2</t>
  </si>
  <si>
    <t>Výnos dane DÚ</t>
  </si>
  <si>
    <t>Daň z nehnuteľností</t>
  </si>
  <si>
    <t>Daň za psa</t>
  </si>
  <si>
    <t>Daň za ubytovanie</t>
  </si>
  <si>
    <t>Daň za užívanie VP</t>
  </si>
  <si>
    <t>Odvoz smetia</t>
  </si>
  <si>
    <t>Za umiestnenie jadr.zar.</t>
  </si>
  <si>
    <t>Daň za dobývací priestor</t>
  </si>
  <si>
    <t>Z prenajatých pozemkov</t>
  </si>
  <si>
    <t>Z prenajatých budov</t>
  </si>
  <si>
    <t>Za prenájom 8 b.j.</t>
  </si>
  <si>
    <t>Z prenajatých prístrojov</t>
  </si>
  <si>
    <t>Správne poplatky</t>
  </si>
  <si>
    <t>Pokuty a penále</t>
  </si>
  <si>
    <t>Za odpadové nádoby</t>
  </si>
  <si>
    <t>Za relácie v MR</t>
  </si>
  <si>
    <t>Členský poplatok OK</t>
  </si>
  <si>
    <t>Cintorínsky poplatok</t>
  </si>
  <si>
    <t>Za prieskumné územia</t>
  </si>
  <si>
    <t>Za predaj tovarov a služieb</t>
  </si>
  <si>
    <t>Príjem z predaja pozemkov</t>
  </si>
  <si>
    <t>1AB1,2</t>
  </si>
  <si>
    <t>Zberný dvor  TKO - NFP</t>
  </si>
  <si>
    <t>1AA1,2</t>
  </si>
  <si>
    <t>Zvýšenie kapacity MŠ nadstav.NFP</t>
  </si>
  <si>
    <t>Vlastný príjem ZŠ</t>
  </si>
  <si>
    <t>Školné MŠ</t>
  </si>
  <si>
    <t>Školné ŠKD</t>
  </si>
  <si>
    <t>72f</t>
  </si>
  <si>
    <t>Stravné</t>
  </si>
  <si>
    <t>72j</t>
  </si>
  <si>
    <t>Príjem réžia ŠJ</t>
  </si>
  <si>
    <t>Príjmové finančné operácie:</t>
  </si>
  <si>
    <t>Príjem z RF</t>
  </si>
  <si>
    <t>Finančné operácie spolu:</t>
  </si>
  <si>
    <t>Rekapitulácia</t>
  </si>
  <si>
    <t>Príjem spolu (BR+KR+vlastný príjem ZŠ)</t>
  </si>
  <si>
    <t>Príjmové finančné operácie</t>
  </si>
  <si>
    <t>PRÍJMY SPOLU:</t>
  </si>
  <si>
    <t>VÝDAJ: Členenie podľa programov</t>
  </si>
  <si>
    <t xml:space="preserve">                                        Bežný rozpočet</t>
  </si>
  <si>
    <t>Program</t>
  </si>
  <si>
    <t>Podprogram</t>
  </si>
  <si>
    <t>01.1.1. 641006</t>
  </si>
  <si>
    <t>Príspevok na spoločný Ocú</t>
  </si>
  <si>
    <t>1.1.</t>
  </si>
  <si>
    <t>Príspevok na spoločný Ocú VZ</t>
  </si>
  <si>
    <t>01.1.1. 637026</t>
  </si>
  <si>
    <t>Odmeny poslancov</t>
  </si>
  <si>
    <t>1.2.</t>
  </si>
  <si>
    <t>01.1.1.621</t>
  </si>
  <si>
    <t>Poistné do Všzp</t>
  </si>
  <si>
    <t>01.1.1.623</t>
  </si>
  <si>
    <t>Poistné do ostatných ZP</t>
  </si>
  <si>
    <t>01.1.1.625002</t>
  </si>
  <si>
    <t>Positné na starobné poistenie</t>
  </si>
  <si>
    <t>01.1.1.625003</t>
  </si>
  <si>
    <t>Poistné na úrazové poistenie</t>
  </si>
  <si>
    <t>01.1.1.625004</t>
  </si>
  <si>
    <t>Poistné na invalidné poistenie</t>
  </si>
  <si>
    <t>01.1.1.625007</t>
  </si>
  <si>
    <t>Poistné do rezervného fondu</t>
  </si>
  <si>
    <t>08.4.0. 642006</t>
  </si>
  <si>
    <t>Člen. príspevok ZMOS, RVC</t>
  </si>
  <si>
    <t>1.3.</t>
  </si>
  <si>
    <t>Program 1:  Plánovanie, manažment</t>
  </si>
  <si>
    <t>01.1.1. 633009</t>
  </si>
  <si>
    <t>Knihy, noviny, časopisy</t>
  </si>
  <si>
    <t>2.1.</t>
  </si>
  <si>
    <t>01.1.1. 637003</t>
  </si>
  <si>
    <t>Propagácia a rekl.</t>
  </si>
  <si>
    <t>2.2.</t>
  </si>
  <si>
    <t>Program 2: Propagácia</t>
  </si>
  <si>
    <t>01.1.1. 633001</t>
  </si>
  <si>
    <t>Interiérové vybavenie</t>
  </si>
  <si>
    <t>3.1.</t>
  </si>
  <si>
    <t>01.1.1. 633013</t>
  </si>
  <si>
    <t>Softvér</t>
  </si>
  <si>
    <t>01.1.1. 711003</t>
  </si>
  <si>
    <t>01.1.1. 633002</t>
  </si>
  <si>
    <t>Nákup výpočtovej techniky</t>
  </si>
  <si>
    <t>09.5.0. 637001</t>
  </si>
  <si>
    <t>Školenia a semináre</t>
  </si>
  <si>
    <t>3.2.</t>
  </si>
  <si>
    <t>Program 3: Interné služby</t>
  </si>
  <si>
    <t>01.1.1. 611</t>
  </si>
  <si>
    <t>Mzda  - Register obyvateľov</t>
  </si>
  <si>
    <t>4.1.</t>
  </si>
  <si>
    <t>01.1.1. 632</t>
  </si>
  <si>
    <t>Energie - Register obyvateľov</t>
  </si>
  <si>
    <t>Mzda - Register adries</t>
  </si>
  <si>
    <t>01.3.3. 611</t>
  </si>
  <si>
    <t>Matrika - mzda</t>
  </si>
  <si>
    <t>4.2.</t>
  </si>
  <si>
    <t>01.3.3.621</t>
  </si>
  <si>
    <t>01.3.3.625001</t>
  </si>
  <si>
    <t>Poistné na nemocenské poistenie</t>
  </si>
  <si>
    <t>01.3.3.625002</t>
  </si>
  <si>
    <t>01.3.3.625003</t>
  </si>
  <si>
    <t>01.3.3.625004</t>
  </si>
  <si>
    <t>01.3.3.625007</t>
  </si>
  <si>
    <t>Na poistenie v nezamestnanosti</t>
  </si>
  <si>
    <t>01.3.3.633006</t>
  </si>
  <si>
    <t>Energie</t>
  </si>
  <si>
    <t xml:space="preserve">Všeobecný materiál </t>
  </si>
  <si>
    <t>01.3.3.637013</t>
  </si>
  <si>
    <t>Naturálna mzda</t>
  </si>
  <si>
    <t>01.3.3.641006</t>
  </si>
  <si>
    <t>Členský poplatok do združenia matr</t>
  </si>
  <si>
    <t>07.6.0. 635006</t>
  </si>
  <si>
    <t xml:space="preserve">Údržba zdrav. strediska </t>
  </si>
  <si>
    <t>4.3.</t>
  </si>
  <si>
    <t>04.2.3. 642001</t>
  </si>
  <si>
    <t>Príspevok Poľovníc.združ.</t>
  </si>
  <si>
    <t>4.4.</t>
  </si>
  <si>
    <t>08.4.0. 642002</t>
  </si>
  <si>
    <t xml:space="preserve">Príspevok MS SČK </t>
  </si>
  <si>
    <t>08.4.0. 642007</t>
  </si>
  <si>
    <t xml:space="preserve">Príspevok Farský úrad </t>
  </si>
  <si>
    <t>08.3.0. 635006</t>
  </si>
  <si>
    <t>Údržba miestneho rozhlasu</t>
  </si>
  <si>
    <t>4.5.</t>
  </si>
  <si>
    <t>08.4.0. 632001</t>
  </si>
  <si>
    <t>Elek. energia domy smútku</t>
  </si>
  <si>
    <t>4.6.</t>
  </si>
  <si>
    <t>08.4.0. 633006</t>
  </si>
  <si>
    <t>Vybav. dom smútku, cintoríny</t>
  </si>
  <si>
    <t>08.4.0. 635006</t>
  </si>
  <si>
    <t>Údržba domov smútku,cintoríny</t>
  </si>
  <si>
    <t>Program 4: Služby občanom</t>
  </si>
  <si>
    <t>03.2.0. 632001</t>
  </si>
  <si>
    <t>Elektrická energia, plyn</t>
  </si>
  <si>
    <t>5.1.</t>
  </si>
  <si>
    <t>03.2.0. 633010</t>
  </si>
  <si>
    <t>Odevy a požiar. uniformy</t>
  </si>
  <si>
    <t>03.2.0. 633006</t>
  </si>
  <si>
    <t>03.2.0. 633007</t>
  </si>
  <si>
    <t>Špeciálny materiál</t>
  </si>
  <si>
    <t>03.2.0. 634001</t>
  </si>
  <si>
    <t>Palivo - auto</t>
  </si>
  <si>
    <t>03.2.0. 634002</t>
  </si>
  <si>
    <t>Servis, údržba, opravy</t>
  </si>
  <si>
    <t xml:space="preserve"> 03.2.0. 634003</t>
  </si>
  <si>
    <t>Zákonné poistenie</t>
  </si>
  <si>
    <t>03.2.0. 635006</t>
  </si>
  <si>
    <t>Údržba požiarnych zbrojníc</t>
  </si>
  <si>
    <t>03.2.0. 637001</t>
  </si>
  <si>
    <t>03.2.0. 637002</t>
  </si>
  <si>
    <t>Súťaže</t>
  </si>
  <si>
    <t>Program 5: Bezpečnosť DHZ Boleráz</t>
  </si>
  <si>
    <t>5.2.</t>
  </si>
  <si>
    <t>Program 5: Bezpečnosť DHZ Klčovany</t>
  </si>
  <si>
    <t>05.1.0. 637004</t>
  </si>
  <si>
    <t>Uloženie a odvoz odpadov</t>
  </si>
  <si>
    <t>6.1.</t>
  </si>
  <si>
    <t>05.1.0. 633006</t>
  </si>
  <si>
    <t>Vrecia - separovaný zber</t>
  </si>
  <si>
    <t>05.1.0. 637005</t>
  </si>
  <si>
    <t xml:space="preserve">Externý manažment zberný dvor </t>
  </si>
  <si>
    <t>6.2.</t>
  </si>
  <si>
    <t>05.1.0. 717 001</t>
  </si>
  <si>
    <t>Realizácia zberný dvor  TKO - VZ</t>
  </si>
  <si>
    <t>Realizácia zberný dvor  TKO - NFP</t>
  </si>
  <si>
    <t>06.3.0. 632002</t>
  </si>
  <si>
    <t>Vodné</t>
  </si>
  <si>
    <t>6.3.</t>
  </si>
  <si>
    <t>06.3.0. 635006</t>
  </si>
  <si>
    <t>Údržba vodovodu</t>
  </si>
  <si>
    <t>06.3.0. 717001</t>
  </si>
  <si>
    <t>Celoobecný vodovod prípojky</t>
  </si>
  <si>
    <t>05.2.0. 717001</t>
  </si>
  <si>
    <t xml:space="preserve">Real.stav. kanalizácia </t>
  </si>
  <si>
    <t>6.4.</t>
  </si>
  <si>
    <t>Program 6: Odpadové hospodárstvo</t>
  </si>
  <si>
    <t>04.5.1. 635006</t>
  </si>
  <si>
    <t>Údržba ciest a chodníkov</t>
  </si>
  <si>
    <t>7.1.</t>
  </si>
  <si>
    <t>04.5.1. 716</t>
  </si>
  <si>
    <t>PD - Chodník na Dolnom konci</t>
  </si>
  <si>
    <t>04.4.3. 717001</t>
  </si>
  <si>
    <t>IBV Pod družstvom Klčovany - realizácia</t>
  </si>
  <si>
    <t>7.2.</t>
  </si>
  <si>
    <t>IBV k Mažgútovi - realizácia</t>
  </si>
  <si>
    <t>04.4.3. 716</t>
  </si>
  <si>
    <t>PD - IBV k Mažgútovi</t>
  </si>
  <si>
    <t>Program 7: Komunikácie</t>
  </si>
  <si>
    <t>09.1.2.1.</t>
  </si>
  <si>
    <t>Základná škola - prenes. komp.</t>
  </si>
  <si>
    <t>8.1.</t>
  </si>
  <si>
    <t>09.2.1.1.</t>
  </si>
  <si>
    <t>09.1.2.1. 633 004</t>
  </si>
  <si>
    <t>ZŠ - stroje prístr zariad VZ obce</t>
  </si>
  <si>
    <t>09.2.1.1. 633 004</t>
  </si>
  <si>
    <t>09.1.1.1.</t>
  </si>
  <si>
    <t>MŠ - Originálne kompetencie</t>
  </si>
  <si>
    <t>8.2.</t>
  </si>
  <si>
    <t>MŠ - Nenormatívne prostr.</t>
  </si>
  <si>
    <t>09.6.0.1.</t>
  </si>
  <si>
    <t>ŠJ . Orig. Komp.</t>
  </si>
  <si>
    <t>8.3.</t>
  </si>
  <si>
    <t xml:space="preserve">09.1.5.1. </t>
  </si>
  <si>
    <t>ŠKD Orig. Komp.</t>
  </si>
  <si>
    <t>8.4.</t>
  </si>
  <si>
    <t>Program 8: Vzdelávanie</t>
  </si>
  <si>
    <t xml:space="preserve">09.1.1.1. 637 003 </t>
  </si>
  <si>
    <t xml:space="preserve">Publicita a iné podporné projekty </t>
  </si>
  <si>
    <t>8.7.</t>
  </si>
  <si>
    <t>09.1.1.1. 717 003</t>
  </si>
  <si>
    <t>Zvýšenie kapacity MŠ  nadstav. VZ</t>
  </si>
  <si>
    <t>08.1.0. 642002</t>
  </si>
  <si>
    <t xml:space="preserve">Príspevok TJ </t>
  </si>
  <si>
    <t>08.1.0.635 006</t>
  </si>
  <si>
    <t>Údržba TJ</t>
  </si>
  <si>
    <t>08.1.0.632 001</t>
  </si>
  <si>
    <t>08.1.0.716</t>
  </si>
  <si>
    <t>Sociálne zariadenie TJ - PD</t>
  </si>
  <si>
    <t>Program 9: Šport</t>
  </si>
  <si>
    <t>08.2.0. 637002</t>
  </si>
  <si>
    <t>Kultúrne a športové podujatia</t>
  </si>
  <si>
    <t>10.1.</t>
  </si>
  <si>
    <t>08.2.0. 637027</t>
  </si>
  <si>
    <t>DOVP kultúra</t>
  </si>
  <si>
    <t>08.2.0. 633006</t>
  </si>
  <si>
    <t>Výdavky DĽH a Maderánek</t>
  </si>
  <si>
    <t>08.2.0. 713004</t>
  </si>
  <si>
    <t>Sporák,elektr. rúra do kuchyne v KD</t>
  </si>
  <si>
    <t>08.2.0. 633009</t>
  </si>
  <si>
    <t>Knihy, noviny, časopisy MĽK</t>
  </si>
  <si>
    <t>10.2.</t>
  </si>
  <si>
    <t>Program 10: Kultúra</t>
  </si>
  <si>
    <t>06.2.0. 633015</t>
  </si>
  <si>
    <t>Palivo ako zdroj en. - kosač.</t>
  </si>
  <si>
    <t>11.1.</t>
  </si>
  <si>
    <t>06.2.0. 635006</t>
  </si>
  <si>
    <t>Údržba verejnej zelene</t>
  </si>
  <si>
    <t>06.2.0. 635</t>
  </si>
  <si>
    <t>Oprava detského  ihriska Boleráz</t>
  </si>
  <si>
    <t>Nákup pozemkov</t>
  </si>
  <si>
    <t>06.4.0. 635006</t>
  </si>
  <si>
    <t>Údržba verejného osvetlenia</t>
  </si>
  <si>
    <t>11.2.</t>
  </si>
  <si>
    <t>06.4.0. 632001</t>
  </si>
  <si>
    <t>Elektrická energia - VO</t>
  </si>
  <si>
    <t>Program 11: Prostredie pre život</t>
  </si>
  <si>
    <t>06.1.0. 635006</t>
  </si>
  <si>
    <t>Údržba bytového domu</t>
  </si>
  <si>
    <t>Program 12: Bývanie</t>
  </si>
  <si>
    <t>10.7.0.642026</t>
  </si>
  <si>
    <t>BT na dávku v hmotnej núdzi</t>
  </si>
  <si>
    <t>13.1.</t>
  </si>
  <si>
    <t>08.4.0.642002</t>
  </si>
  <si>
    <t>Príspevok JDS</t>
  </si>
  <si>
    <t>13.2.</t>
  </si>
  <si>
    <t>06.2.0. 611</t>
  </si>
  <si>
    <t>Aktivačná činnosť VZ</t>
  </si>
  <si>
    <t>13.3.</t>
  </si>
  <si>
    <t>06.2.0. 611 - 625</t>
  </si>
  <si>
    <t>Aktivačná činnosť ES</t>
  </si>
  <si>
    <t>Aktivačná činnosť ŠR</t>
  </si>
  <si>
    <t>10.4.0. 642014</t>
  </si>
  <si>
    <t>Príspevok novonar. deťom</t>
  </si>
  <si>
    <t>13.4.</t>
  </si>
  <si>
    <t>Program 13: Sociálne služby</t>
  </si>
  <si>
    <t xml:space="preserve">01.1.1. 611 </t>
  </si>
  <si>
    <t>Mzdy pracovníkov</t>
  </si>
  <si>
    <t>01.1.1.625001</t>
  </si>
  <si>
    <t>01.1.1.625005</t>
  </si>
  <si>
    <t>01.1.1. 614</t>
  </si>
  <si>
    <t>Odmena za sklad CO</t>
  </si>
  <si>
    <t>01.1.1. 627</t>
  </si>
  <si>
    <t>Príspevok do DDS</t>
  </si>
  <si>
    <t>01.1.1. 631001</t>
  </si>
  <si>
    <t>Cestovné</t>
  </si>
  <si>
    <t>01.1.1. 632001</t>
  </si>
  <si>
    <t>Elektrická energia,plyn</t>
  </si>
  <si>
    <t>01.1.1. 632003</t>
  </si>
  <si>
    <t>Poštové služby</t>
  </si>
  <si>
    <t>01.1.1. 632004</t>
  </si>
  <si>
    <t>Internet</t>
  </si>
  <si>
    <t>01.1.1. 632005</t>
  </si>
  <si>
    <t>Telekomunikačné služby</t>
  </si>
  <si>
    <t>01.1.1. 633004</t>
  </si>
  <si>
    <t>Prevádz.stroj.,techn., náradie</t>
  </si>
  <si>
    <t>01.1.1. 633006</t>
  </si>
  <si>
    <t>Všeobecný materiál</t>
  </si>
  <si>
    <t>01.1.1. 633010</t>
  </si>
  <si>
    <t>Bielizeň, odevy</t>
  </si>
  <si>
    <t>01.1.1. 633016</t>
  </si>
  <si>
    <t>Reprezentačné výdavky</t>
  </si>
  <si>
    <t>01.1.1. 634001</t>
  </si>
  <si>
    <t>Palivo</t>
  </si>
  <si>
    <t>01.1.1. 634002</t>
  </si>
  <si>
    <t>Servis, údržba, opravy auta</t>
  </si>
  <si>
    <t>01.1.1. 634003</t>
  </si>
  <si>
    <t>Poistenie - auto</t>
  </si>
  <si>
    <t>01.1.1. 634004</t>
  </si>
  <si>
    <t>Prepravné, pren. Dopr.pr.</t>
  </si>
  <si>
    <t>01.1.1. 634006</t>
  </si>
  <si>
    <t xml:space="preserve">Karty,známky,  STK, EK  </t>
  </si>
  <si>
    <t>01.1.1. 635002</t>
  </si>
  <si>
    <t>Údržba výpočt. techniky</t>
  </si>
  <si>
    <t>01.1.1. 635004</t>
  </si>
  <si>
    <t>Údržba strojov, prístr., zariad.</t>
  </si>
  <si>
    <t>01.1.1. 635005</t>
  </si>
  <si>
    <t>Údržba vyrozum. techniky</t>
  </si>
  <si>
    <t>01.1.1. 635006</t>
  </si>
  <si>
    <t>Údržba budov a objektov</t>
  </si>
  <si>
    <t>01.1.1. 636001</t>
  </si>
  <si>
    <t>Nájomné za pozemky</t>
  </si>
  <si>
    <t>01.1.1. 636002</t>
  </si>
  <si>
    <t>Nájomné za nájom strojov, zariad.</t>
  </si>
  <si>
    <t>01.1.1. 637004</t>
  </si>
  <si>
    <t>Všeobecné služby</t>
  </si>
  <si>
    <t>01.1.1. 637005</t>
  </si>
  <si>
    <t>Špeciálne služby</t>
  </si>
  <si>
    <t>01.1.1. 637014</t>
  </si>
  <si>
    <t>Stravovanie</t>
  </si>
  <si>
    <t>01.1.1. 637015</t>
  </si>
  <si>
    <t>Poistné - majetok</t>
  </si>
  <si>
    <t>01.1.1. 637016</t>
  </si>
  <si>
    <t>Prídel do sociálneho fondu</t>
  </si>
  <si>
    <t>01.1.1. 637027</t>
  </si>
  <si>
    <t>Odmeny za práce mimo p.p.</t>
  </si>
  <si>
    <t>01.1.1. 642 015</t>
  </si>
  <si>
    <t>Bežný transf. na nemocenské dáv.</t>
  </si>
  <si>
    <t>01.1.1.637012</t>
  </si>
  <si>
    <t>01.1.2. 637012</t>
  </si>
  <si>
    <t>Poplatky - banka</t>
  </si>
  <si>
    <t>08.3.0. 637012</t>
  </si>
  <si>
    <t>Poplatky ochr. autor.zväzom</t>
  </si>
  <si>
    <t>08.3.0. 632003</t>
  </si>
  <si>
    <t>Rozhlas a televízia</t>
  </si>
  <si>
    <t>01.7.0. 651002</t>
  </si>
  <si>
    <t>ŠFRB 8b.j.úrok z úveru</t>
  </si>
  <si>
    <t>Program 14: Administratíva</t>
  </si>
  <si>
    <t>Finančné operácie:</t>
  </si>
  <si>
    <t>01.7.0. 821 005</t>
  </si>
  <si>
    <t>Splátka istiny ŠFRB 8b.j.</t>
  </si>
  <si>
    <t>Program 14: Administratíva celkom:</t>
  </si>
  <si>
    <t>Programy 1 -14 spolu:</t>
  </si>
  <si>
    <t>Výdavky spolu  za programy(BR+KR+ ZŠ)</t>
  </si>
  <si>
    <t>Výdavkové finančné operácie</t>
  </si>
  <si>
    <t>VÝDAVKY SPOLU:</t>
  </si>
  <si>
    <t>Zverejnené: 14.11.2017</t>
  </si>
  <si>
    <t>Ing. Pavol Mackovčín</t>
  </si>
  <si>
    <t xml:space="preserve">Schválené dňa: 30.11.2017  </t>
  </si>
  <si>
    <t xml:space="preserve">       starosta obce</t>
  </si>
  <si>
    <t xml:space="preserve">Uznesenie:  98/2017 </t>
  </si>
  <si>
    <t>REKAPITULÁCIA</t>
  </si>
  <si>
    <t>PRÍJMY SPOLU</t>
  </si>
  <si>
    <t>Bežné príjmy - Obec</t>
  </si>
  <si>
    <t>Bežné príjmy - ZŠ</t>
  </si>
  <si>
    <t>Bežné príjmy spolu:</t>
  </si>
  <si>
    <t>Kapitálové príjmy</t>
  </si>
  <si>
    <t>Príjmy spolu bez ZŠ</t>
  </si>
  <si>
    <t xml:space="preserve">VÝDAVKY SPOLU </t>
  </si>
  <si>
    <t>Bežné výdavky - Obec</t>
  </si>
  <si>
    <t>Bežné výdavky - ZŠ</t>
  </si>
  <si>
    <t>Bežné výdavky spolu :</t>
  </si>
  <si>
    <t>Kapitálové výdavky - Obec</t>
  </si>
  <si>
    <t>Kapitálové výdavky - ZŠ</t>
  </si>
  <si>
    <t>Kapitálové výdavky spolu:</t>
  </si>
  <si>
    <t>Výdavky spolu bez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</si>
</sst>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_S_k_-;\-* #,##0.00\ _S_k_-;_-* &quot;-&quot;??\ _S_k_-;_-@_-"/>
    <numFmt numFmtId="165" formatCode="_-* #,##0\ _S_k_-;\-* #,##0\ _S_k_-;_-* &quot;-&quot;??\ _S_k_-;_-@_-"/>
    <numFmt numFmtId="166" formatCode="_-* #,##0\ _€_-;\-* #,##0\ _€_-;_-* &quot;-&quot;??\ _€_-;_-@_-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1"/>
      <name val="Calibri"/>
      <family val="2"/>
      <scheme val="minor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8"/>
      <color theme="1"/>
      <name val="Arial CE"/>
      <family val="2"/>
      <charset val="238"/>
    </font>
    <font>
      <b/>
      <sz val="8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"/>
      <name val="Calibri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Calibri"/>
      <family val="2"/>
      <scheme val="minor"/>
    </font>
    <font>
      <i/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609">
    <xf numFmtId="0" fontId="0" fillId="0" borderId="0" xfId="0"/>
    <xf numFmtId="0" fontId="4" fillId="0" borderId="0" xfId="0" applyFont="1"/>
    <xf numFmtId="0" fontId="0" fillId="2" borderId="0" xfId="0" applyFill="1"/>
    <xf numFmtId="0" fontId="6" fillId="0" borderId="1" xfId="2" applyFont="1" applyBorder="1"/>
    <xf numFmtId="0" fontId="4" fillId="0" borderId="2" xfId="0" applyFont="1" applyBorder="1"/>
    <xf numFmtId="0" fontId="4" fillId="0" borderId="3" xfId="0" applyFont="1" applyBorder="1"/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8" fillId="3" borderId="5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/>
    </xf>
    <xf numFmtId="0" fontId="8" fillId="2" borderId="8" xfId="2" applyFont="1" applyFill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5" fillId="0" borderId="13" xfId="3" applyFont="1" applyBorder="1" applyAlignment="1">
      <alignment horizontal="center"/>
    </xf>
    <xf numFmtId="3" fontId="5" fillId="0" borderId="7" xfId="3" applyNumberFormat="1" applyFont="1" applyBorder="1" applyAlignment="1">
      <alignment horizontal="center"/>
    </xf>
    <xf numFmtId="0" fontId="5" fillId="0" borderId="14" xfId="2" applyFont="1" applyBorder="1" applyAlignment="1">
      <alignment horizontal="left"/>
    </xf>
    <xf numFmtId="165" fontId="9" fillId="3" borderId="13" xfId="4" applyNumberFormat="1" applyFont="1" applyFill="1" applyBorder="1"/>
    <xf numFmtId="165" fontId="9" fillId="2" borderId="7" xfId="4" applyNumberFormat="1" applyFont="1" applyFill="1" applyBorder="1"/>
    <xf numFmtId="165" fontId="9" fillId="2" borderId="15" xfId="4" applyNumberFormat="1" applyFont="1" applyFill="1" applyBorder="1"/>
    <xf numFmtId="165" fontId="10" fillId="3" borderId="13" xfId="0" applyNumberFormat="1" applyFont="1" applyFill="1" applyBorder="1"/>
    <xf numFmtId="0" fontId="10" fillId="0" borderId="7" xfId="0" applyFont="1" applyBorder="1"/>
    <xf numFmtId="0" fontId="10" fillId="0" borderId="15" xfId="0" applyFont="1" applyBorder="1"/>
    <xf numFmtId="0" fontId="5" fillId="0" borderId="5" xfId="3" applyFont="1" applyBorder="1" applyAlignment="1">
      <alignment horizontal="center"/>
    </xf>
    <xf numFmtId="0" fontId="5" fillId="0" borderId="14" xfId="3" applyFont="1" applyBorder="1"/>
    <xf numFmtId="165" fontId="9" fillId="3" borderId="5" xfId="4" applyNumberFormat="1" applyFont="1" applyFill="1" applyBorder="1"/>
    <xf numFmtId="165" fontId="9" fillId="2" borderId="6" xfId="3" applyNumberFormat="1" applyFont="1" applyFill="1" applyBorder="1"/>
    <xf numFmtId="165" fontId="9" fillId="2" borderId="16" xfId="3" applyNumberFormat="1" applyFont="1" applyFill="1" applyBorder="1"/>
    <xf numFmtId="165" fontId="9" fillId="2" borderId="14" xfId="3" applyNumberFormat="1" applyFont="1" applyFill="1" applyBorder="1"/>
    <xf numFmtId="165" fontId="9" fillId="2" borderId="15" xfId="3" applyNumberFormat="1" applyFont="1" applyFill="1" applyBorder="1"/>
    <xf numFmtId="0" fontId="5" fillId="0" borderId="14" xfId="3" applyFont="1" applyBorder="1" applyAlignment="1">
      <alignment horizontal="left"/>
    </xf>
    <xf numFmtId="165" fontId="11" fillId="3" borderId="13" xfId="4" applyNumberFormat="1" applyFont="1" applyFill="1" applyBorder="1"/>
    <xf numFmtId="165" fontId="11" fillId="2" borderId="14" xfId="3" applyNumberFormat="1" applyFont="1" applyFill="1" applyBorder="1"/>
    <xf numFmtId="165" fontId="11" fillId="2" borderId="15" xfId="3" applyNumberFormat="1" applyFont="1" applyFill="1" applyBorder="1"/>
    <xf numFmtId="165" fontId="9" fillId="3" borderId="17" xfId="4" applyNumberFormat="1" applyFont="1" applyFill="1" applyBorder="1"/>
    <xf numFmtId="165" fontId="9" fillId="2" borderId="18" xfId="4" applyNumberFormat="1" applyFont="1" applyFill="1" applyBorder="1"/>
    <xf numFmtId="165" fontId="11" fillId="0" borderId="14" xfId="3" applyNumberFormat="1" applyFont="1" applyBorder="1"/>
    <xf numFmtId="165" fontId="11" fillId="0" borderId="15" xfId="3" applyNumberFormat="1" applyFont="1" applyBorder="1"/>
    <xf numFmtId="165" fontId="9" fillId="0" borderId="14" xfId="3" applyNumberFormat="1" applyFont="1" applyBorder="1"/>
    <xf numFmtId="165" fontId="9" fillId="0" borderId="15" xfId="3" applyNumberFormat="1" applyFont="1" applyBorder="1"/>
    <xf numFmtId="0" fontId="10" fillId="3" borderId="13" xfId="0" applyFont="1" applyFill="1" applyBorder="1"/>
    <xf numFmtId="165" fontId="12" fillId="3" borderId="17" xfId="4" applyNumberFormat="1" applyFont="1" applyFill="1" applyBorder="1"/>
    <xf numFmtId="165" fontId="12" fillId="2" borderId="7" xfId="4" applyNumberFormat="1" applyFont="1" applyFill="1" applyBorder="1"/>
    <xf numFmtId="165" fontId="12" fillId="2" borderId="18" xfId="4" applyNumberFormat="1" applyFont="1" applyFill="1" applyBorder="1"/>
    <xf numFmtId="165" fontId="12" fillId="3" borderId="13" xfId="4" applyNumberFormat="1" applyFont="1" applyFill="1" applyBorder="1"/>
    <xf numFmtId="165" fontId="12" fillId="0" borderId="14" xfId="3" applyNumberFormat="1" applyFont="1" applyBorder="1"/>
    <xf numFmtId="165" fontId="12" fillId="0" borderId="15" xfId="3" applyNumberFormat="1" applyFont="1" applyBorder="1"/>
    <xf numFmtId="0" fontId="5" fillId="0" borderId="5" xfId="3" applyBorder="1" applyAlignment="1">
      <alignment horizontal="center"/>
    </xf>
    <xf numFmtId="3" fontId="5" fillId="0" borderId="19" xfId="3" applyNumberFormat="1" applyBorder="1" applyAlignment="1">
      <alignment horizontal="center"/>
    </xf>
    <xf numFmtId="0" fontId="5" fillId="0" borderId="6" xfId="3" applyBorder="1"/>
    <xf numFmtId="165" fontId="12" fillId="3" borderId="17" xfId="3" applyNumberFormat="1" applyFont="1" applyFill="1" applyBorder="1"/>
    <xf numFmtId="165" fontId="12" fillId="0" borderId="7" xfId="3" applyNumberFormat="1" applyFont="1" applyBorder="1"/>
    <xf numFmtId="165" fontId="9" fillId="0" borderId="19" xfId="3" applyNumberFormat="1" applyFont="1" applyBorder="1"/>
    <xf numFmtId="165" fontId="9" fillId="0" borderId="16" xfId="3" applyNumberFormat="1" applyFont="1" applyBorder="1"/>
    <xf numFmtId="0" fontId="13" fillId="0" borderId="5" xfId="3" applyFont="1" applyBorder="1" applyAlignment="1">
      <alignment horizontal="center"/>
    </xf>
    <xf numFmtId="3" fontId="13" fillId="0" borderId="19" xfId="3" applyNumberFormat="1" applyFont="1" applyBorder="1" applyAlignment="1">
      <alignment horizontal="center"/>
    </xf>
    <xf numFmtId="0" fontId="14" fillId="0" borderId="6" xfId="3" applyFont="1" applyBorder="1"/>
    <xf numFmtId="165" fontId="12" fillId="3" borderId="5" xfId="4" applyNumberFormat="1" applyFont="1" applyFill="1" applyBorder="1"/>
    <xf numFmtId="0" fontId="15" fillId="0" borderId="7" xfId="0" applyFont="1" applyBorder="1"/>
    <xf numFmtId="0" fontId="15" fillId="0" borderId="15" xfId="0" applyFont="1" applyBorder="1"/>
    <xf numFmtId="0" fontId="12" fillId="0" borderId="11" xfId="2" applyFont="1" applyBorder="1" applyAlignment="1">
      <alignment horizontal="left"/>
    </xf>
    <xf numFmtId="0" fontId="16" fillId="0" borderId="7" xfId="0" applyFont="1" applyBorder="1"/>
    <xf numFmtId="0" fontId="16" fillId="0" borderId="15" xfId="0" applyFont="1" applyBorder="1"/>
    <xf numFmtId="165" fontId="7" fillId="3" borderId="20" xfId="4" applyNumberFormat="1" applyFont="1" applyFill="1" applyBorder="1"/>
    <xf numFmtId="165" fontId="7" fillId="0" borderId="22" xfId="3" applyNumberFormat="1" applyFont="1" applyBorder="1"/>
    <xf numFmtId="165" fontId="7" fillId="0" borderId="23" xfId="3" applyNumberFormat="1" applyFont="1" applyBorder="1"/>
    <xf numFmtId="165" fontId="7" fillId="0" borderId="21" xfId="3" applyNumberFormat="1" applyFont="1" applyBorder="1"/>
    <xf numFmtId="0" fontId="8" fillId="0" borderId="0" xfId="3" applyFont="1" applyBorder="1" applyAlignment="1">
      <alignment horizontal="left"/>
    </xf>
    <xf numFmtId="165" fontId="7" fillId="2" borderId="0" xfId="4" applyNumberFormat="1" applyFont="1" applyFill="1" applyBorder="1"/>
    <xf numFmtId="165" fontId="7" fillId="0" borderId="0" xfId="3" applyNumberFormat="1" applyFont="1" applyBorder="1"/>
    <xf numFmtId="0" fontId="7" fillId="0" borderId="13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8" fillId="3" borderId="28" xfId="2" applyFont="1" applyFill="1" applyBorder="1" applyAlignment="1">
      <alignment horizontal="center"/>
    </xf>
    <xf numFmtId="0" fontId="9" fillId="0" borderId="5" xfId="2" applyFont="1" applyBorder="1" applyAlignment="1">
      <alignment horizontal="center"/>
    </xf>
    <xf numFmtId="3" fontId="9" fillId="0" borderId="19" xfId="2" applyNumberFormat="1" applyFont="1" applyBorder="1" applyAlignment="1">
      <alignment horizontal="center"/>
    </xf>
    <xf numFmtId="0" fontId="9" fillId="0" borderId="6" xfId="2" applyFont="1" applyBorder="1" applyAlignment="1">
      <alignment horizontal="left"/>
    </xf>
    <xf numFmtId="166" fontId="9" fillId="3" borderId="5" xfId="1" applyNumberFormat="1" applyFont="1" applyFill="1" applyBorder="1" applyAlignment="1">
      <alignment horizontal="center"/>
    </xf>
    <xf numFmtId="166" fontId="9" fillId="2" borderId="19" xfId="1" applyNumberFormat="1" applyFont="1" applyFill="1" applyBorder="1" applyAlignment="1">
      <alignment horizontal="center"/>
    </xf>
    <xf numFmtId="166" fontId="9" fillId="2" borderId="16" xfId="1" applyNumberFormat="1" applyFont="1" applyFill="1" applyBorder="1" applyAlignment="1">
      <alignment horizontal="center"/>
    </xf>
    <xf numFmtId="0" fontId="9" fillId="3" borderId="29" xfId="2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3" borderId="30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0" borderId="13" xfId="2" applyFont="1" applyBorder="1" applyAlignment="1">
      <alignment horizontal="center"/>
    </xf>
    <xf numFmtId="3" fontId="9" fillId="0" borderId="7" xfId="2" applyNumberFormat="1" applyFont="1" applyBorder="1" applyAlignment="1">
      <alignment horizontal="center"/>
    </xf>
    <xf numFmtId="0" fontId="9" fillId="0" borderId="14" xfId="2" applyFont="1" applyBorder="1" applyAlignment="1">
      <alignment horizontal="left"/>
    </xf>
    <xf numFmtId="0" fontId="9" fillId="0" borderId="31" xfId="3" applyFont="1" applyBorder="1" applyAlignment="1">
      <alignment horizontal="center"/>
    </xf>
    <xf numFmtId="3" fontId="9" fillId="0" borderId="32" xfId="3" applyNumberFormat="1" applyFont="1" applyBorder="1" applyAlignment="1">
      <alignment horizontal="center"/>
    </xf>
    <xf numFmtId="0" fontId="9" fillId="0" borderId="33" xfId="3" applyFont="1" applyBorder="1"/>
    <xf numFmtId="165" fontId="9" fillId="3" borderId="31" xfId="4" applyNumberFormat="1" applyFont="1" applyFill="1" applyBorder="1"/>
    <xf numFmtId="165" fontId="9" fillId="0" borderId="32" xfId="3" applyNumberFormat="1" applyFont="1" applyBorder="1"/>
    <xf numFmtId="165" fontId="9" fillId="0" borderId="34" xfId="3" applyNumberFormat="1" applyFont="1" applyBorder="1"/>
    <xf numFmtId="0" fontId="18" fillId="3" borderId="35" xfId="0" applyFont="1" applyFill="1" applyBorder="1"/>
    <xf numFmtId="0" fontId="18" fillId="0" borderId="32" xfId="0" applyFont="1" applyBorder="1"/>
    <xf numFmtId="0" fontId="18" fillId="0" borderId="34" xfId="0" applyFont="1" applyBorder="1"/>
    <xf numFmtId="165" fontId="19" fillId="3" borderId="20" xfId="4" applyNumberFormat="1" applyFont="1" applyFill="1" applyBorder="1"/>
    <xf numFmtId="165" fontId="19" fillId="0" borderId="21" xfId="3" applyNumberFormat="1" applyFont="1" applyBorder="1"/>
    <xf numFmtId="165" fontId="19" fillId="0" borderId="23" xfId="3" applyNumberFormat="1" applyFont="1" applyBorder="1"/>
    <xf numFmtId="165" fontId="9" fillId="3" borderId="36" xfId="3" applyNumberFormat="1" applyFont="1" applyFill="1" applyBorder="1"/>
    <xf numFmtId="165" fontId="9" fillId="0" borderId="22" xfId="3" applyNumberFormat="1" applyFont="1" applyBorder="1"/>
    <xf numFmtId="165" fontId="9" fillId="0" borderId="23" xfId="3" applyNumberFormat="1" applyFont="1" applyBorder="1"/>
    <xf numFmtId="165" fontId="11" fillId="0" borderId="0" xfId="3" applyNumberFormat="1" applyFont="1" applyBorder="1"/>
    <xf numFmtId="165" fontId="9" fillId="0" borderId="0" xfId="3" applyNumberFormat="1" applyFont="1" applyBorder="1"/>
    <xf numFmtId="165" fontId="9" fillId="0" borderId="38" xfId="4" applyNumberFormat="1" applyFont="1" applyBorder="1"/>
    <xf numFmtId="164" fontId="7" fillId="0" borderId="38" xfId="4" applyFont="1" applyBorder="1"/>
    <xf numFmtId="164" fontId="7" fillId="0" borderId="39" xfId="4" applyFont="1" applyBorder="1"/>
    <xf numFmtId="0" fontId="10" fillId="0" borderId="0" xfId="0" applyFont="1"/>
    <xf numFmtId="0" fontId="7" fillId="0" borderId="19" xfId="2" applyFont="1" applyBorder="1" applyAlignment="1">
      <alignment horizontal="center"/>
    </xf>
    <xf numFmtId="0" fontId="8" fillId="3" borderId="24" xfId="2" applyFont="1" applyFill="1" applyBorder="1" applyAlignment="1">
      <alignment horizontal="center"/>
    </xf>
    <xf numFmtId="0" fontId="8" fillId="2" borderId="25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5" fillId="0" borderId="40" xfId="3" applyBorder="1" applyAlignment="1">
      <alignment horizontal="center"/>
    </xf>
    <xf numFmtId="3" fontId="5" fillId="0" borderId="41" xfId="3" applyNumberFormat="1" applyBorder="1" applyAlignment="1">
      <alignment horizontal="center"/>
    </xf>
    <xf numFmtId="0" fontId="5" fillId="0" borderId="42" xfId="3" applyFont="1" applyBorder="1"/>
    <xf numFmtId="165" fontId="9" fillId="3" borderId="40" xfId="4" applyNumberFormat="1" applyFont="1" applyFill="1" applyBorder="1"/>
    <xf numFmtId="165" fontId="8" fillId="2" borderId="7" xfId="4" applyNumberFormat="1" applyFont="1" applyFill="1" applyBorder="1"/>
    <xf numFmtId="165" fontId="8" fillId="0" borderId="15" xfId="4" applyNumberFormat="1" applyFont="1" applyFill="1" applyBorder="1"/>
    <xf numFmtId="165" fontId="20" fillId="0" borderId="21" xfId="0" applyNumberFormat="1" applyFont="1" applyBorder="1"/>
    <xf numFmtId="165" fontId="20" fillId="0" borderId="23" xfId="0" applyNumberFormat="1" applyFont="1" applyBorder="1"/>
    <xf numFmtId="165" fontId="20" fillId="0" borderId="0" xfId="0" applyNumberFormat="1" applyFont="1" applyBorder="1"/>
    <xf numFmtId="0" fontId="8" fillId="3" borderId="7" xfId="2" applyFont="1" applyFill="1" applyBorder="1" applyAlignment="1">
      <alignment horizontal="center"/>
    </xf>
    <xf numFmtId="165" fontId="8" fillId="3" borderId="7" xfId="4" applyNumberFormat="1" applyFont="1" applyFill="1" applyBorder="1"/>
    <xf numFmtId="165" fontId="8" fillId="0" borderId="7" xfId="4" applyNumberFormat="1" applyFont="1" applyFill="1" applyBorder="1"/>
    <xf numFmtId="0" fontId="0" fillId="0" borderId="0" xfId="0" applyBorder="1"/>
    <xf numFmtId="0" fontId="10" fillId="2" borderId="0" xfId="0" applyFont="1" applyFill="1" applyBorder="1"/>
    <xf numFmtId="0" fontId="10" fillId="0" borderId="0" xfId="0" applyFont="1" applyBorder="1"/>
    <xf numFmtId="0" fontId="10" fillId="2" borderId="0" xfId="0" applyFont="1" applyFill="1"/>
    <xf numFmtId="0" fontId="6" fillId="0" borderId="0" xfId="2" applyFont="1" applyBorder="1"/>
    <xf numFmtId="0" fontId="6" fillId="0" borderId="37" xfId="2" applyFont="1" applyBorder="1"/>
    <xf numFmtId="0" fontId="4" fillId="0" borderId="37" xfId="0" applyFont="1" applyBorder="1"/>
    <xf numFmtId="0" fontId="4" fillId="0" borderId="22" xfId="0" applyFont="1" applyBorder="1"/>
    <xf numFmtId="0" fontId="0" fillId="0" borderId="20" xfId="0" applyBorder="1"/>
    <xf numFmtId="0" fontId="0" fillId="0" borderId="23" xfId="0" applyBorder="1"/>
    <xf numFmtId="0" fontId="7" fillId="0" borderId="46" xfId="2" applyFont="1" applyBorder="1" applyAlignment="1">
      <alignment horizontal="center"/>
    </xf>
    <xf numFmtId="0" fontId="7" fillId="0" borderId="47" xfId="2" applyFont="1" applyBorder="1" applyAlignment="1">
      <alignment horizontal="center"/>
    </xf>
    <xf numFmtId="0" fontId="7" fillId="0" borderId="48" xfId="2" applyFont="1" applyBorder="1" applyAlignment="1">
      <alignment horizontal="center"/>
    </xf>
    <xf numFmtId="0" fontId="8" fillId="2" borderId="20" xfId="2" applyFont="1" applyFill="1" applyBorder="1" applyAlignment="1">
      <alignment horizontal="center"/>
    </xf>
    <xf numFmtId="0" fontId="8" fillId="2" borderId="21" xfId="2" applyFont="1" applyFill="1" applyBorder="1" applyAlignment="1">
      <alignment horizontal="center"/>
    </xf>
    <xf numFmtId="0" fontId="8" fillId="2" borderId="22" xfId="2" applyFont="1" applyFill="1" applyBorder="1" applyAlignment="1">
      <alignment horizontal="center"/>
    </xf>
    <xf numFmtId="0" fontId="8" fillId="2" borderId="23" xfId="2" applyFont="1" applyFill="1" applyBorder="1" applyAlignment="1">
      <alignment horizontal="center"/>
    </xf>
    <xf numFmtId="0" fontId="8" fillId="2" borderId="49" xfId="2" applyFont="1" applyFill="1" applyBorder="1" applyAlignment="1">
      <alignment horizontal="center"/>
    </xf>
    <xf numFmtId="0" fontId="7" fillId="0" borderId="50" xfId="2" applyFont="1" applyFill="1" applyBorder="1" applyAlignment="1">
      <alignment horizontal="center"/>
    </xf>
    <xf numFmtId="0" fontId="7" fillId="0" borderId="20" xfId="2" applyFont="1" applyBorder="1" applyAlignment="1">
      <alignment horizontal="center"/>
    </xf>
    <xf numFmtId="0" fontId="7" fillId="0" borderId="22" xfId="2" applyFont="1" applyBorder="1" applyAlignment="1">
      <alignment horizontal="center"/>
    </xf>
    <xf numFmtId="0" fontId="8" fillId="3" borderId="47" xfId="2" applyFont="1" applyFill="1" applyBorder="1" applyAlignment="1">
      <alignment horizontal="center"/>
    </xf>
    <xf numFmtId="0" fontId="8" fillId="2" borderId="51" xfId="2" applyFont="1" applyFill="1" applyBorder="1" applyAlignment="1">
      <alignment horizontal="center"/>
    </xf>
    <xf numFmtId="0" fontId="8" fillId="2" borderId="48" xfId="2" applyFont="1" applyFill="1" applyBorder="1" applyAlignment="1">
      <alignment horizontal="center"/>
    </xf>
    <xf numFmtId="0" fontId="8" fillId="2" borderId="50" xfId="2" applyFont="1" applyFill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165" fontId="9" fillId="3" borderId="5" xfId="5" applyNumberFormat="1" applyFont="1" applyFill="1" applyBorder="1" applyAlignment="1">
      <alignment horizontal="center"/>
    </xf>
    <xf numFmtId="165" fontId="9" fillId="2" borderId="19" xfId="5" applyNumberFormat="1" applyFont="1" applyFill="1" applyBorder="1" applyAlignment="1">
      <alignment horizontal="center"/>
    </xf>
    <xf numFmtId="165" fontId="23" fillId="2" borderId="6" xfId="5" applyNumberFormat="1" applyFont="1" applyFill="1" applyBorder="1" applyAlignment="1">
      <alignment horizontal="center"/>
    </xf>
    <xf numFmtId="165" fontId="24" fillId="3" borderId="52" xfId="1" applyNumberFormat="1" applyFont="1" applyFill="1" applyBorder="1" applyAlignment="1">
      <alignment horizontal="center"/>
    </xf>
    <xf numFmtId="165" fontId="24" fillId="2" borderId="6" xfId="1" applyNumberFormat="1" applyFont="1" applyFill="1" applyBorder="1" applyAlignment="1">
      <alignment horizontal="center"/>
    </xf>
    <xf numFmtId="165" fontId="24" fillId="2" borderId="16" xfId="1" applyNumberFormat="1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165" fontId="9" fillId="3" borderId="13" xfId="5" applyNumberFormat="1" applyFont="1" applyFill="1" applyBorder="1" applyAlignment="1">
      <alignment horizontal="center"/>
    </xf>
    <xf numFmtId="165" fontId="24" fillId="3" borderId="17" xfId="1" applyNumberFormat="1" applyFont="1" applyFill="1" applyBorder="1" applyAlignment="1">
      <alignment horizontal="center"/>
    </xf>
    <xf numFmtId="165" fontId="24" fillId="2" borderId="14" xfId="1" applyNumberFormat="1" applyFont="1" applyFill="1" applyBorder="1" applyAlignment="1">
      <alignment horizontal="center"/>
    </xf>
    <xf numFmtId="165" fontId="24" fillId="2" borderId="15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3" fontId="12" fillId="0" borderId="7" xfId="2" applyNumberFormat="1" applyFont="1" applyBorder="1" applyAlignment="1">
      <alignment horizontal="center"/>
    </xf>
    <xf numFmtId="0" fontId="12" fillId="0" borderId="14" xfId="2" applyFont="1" applyBorder="1" applyAlignment="1">
      <alignment horizontal="left"/>
    </xf>
    <xf numFmtId="165" fontId="12" fillId="3" borderId="13" xfId="5" applyNumberFormat="1" applyFont="1" applyFill="1" applyBorder="1" applyAlignment="1">
      <alignment horizontal="center"/>
    </xf>
    <xf numFmtId="165" fontId="12" fillId="2" borderId="7" xfId="5" applyNumberFormat="1" applyFont="1" applyFill="1" applyBorder="1" applyAlignment="1">
      <alignment horizontal="center"/>
    </xf>
    <xf numFmtId="165" fontId="12" fillId="2" borderId="53" xfId="5" applyNumberFormat="1" applyFont="1" applyFill="1" applyBorder="1" applyAlignment="1">
      <alignment horizontal="center"/>
    </xf>
    <xf numFmtId="1" fontId="9" fillId="0" borderId="13" xfId="2" applyNumberFormat="1" applyFont="1" applyBorder="1" applyAlignment="1">
      <alignment horizontal="center"/>
    </xf>
    <xf numFmtId="165" fontId="12" fillId="2" borderId="14" xfId="5" applyNumberFormat="1" applyFont="1" applyFill="1" applyBorder="1" applyAlignment="1">
      <alignment horizontal="center"/>
    </xf>
    <xf numFmtId="0" fontId="9" fillId="0" borderId="31" xfId="2" applyFont="1" applyBorder="1" applyAlignment="1">
      <alignment horizontal="center"/>
    </xf>
    <xf numFmtId="3" fontId="9" fillId="0" borderId="32" xfId="2" applyNumberFormat="1" applyFont="1" applyBorder="1" applyAlignment="1">
      <alignment horizontal="center"/>
    </xf>
    <xf numFmtId="0" fontId="9" fillId="0" borderId="33" xfId="2" applyFont="1" applyBorder="1" applyAlignment="1">
      <alignment horizontal="left"/>
    </xf>
    <xf numFmtId="165" fontId="9" fillId="3" borderId="31" xfId="5" applyNumberFormat="1" applyFont="1" applyFill="1" applyBorder="1" applyAlignment="1">
      <alignment horizontal="center"/>
    </xf>
    <xf numFmtId="165" fontId="9" fillId="2" borderId="33" xfId="5" applyNumberFormat="1" applyFont="1" applyFill="1" applyBorder="1" applyAlignment="1">
      <alignment horizontal="center"/>
    </xf>
    <xf numFmtId="165" fontId="23" fillId="2" borderId="33" xfId="1" applyNumberFormat="1" applyFont="1" applyFill="1" applyBorder="1" applyAlignment="1">
      <alignment horizontal="center"/>
    </xf>
    <xf numFmtId="165" fontId="24" fillId="3" borderId="54" xfId="1" applyNumberFormat="1" applyFont="1" applyFill="1" applyBorder="1" applyAlignment="1">
      <alignment horizontal="center"/>
    </xf>
    <xf numFmtId="165" fontId="24" fillId="2" borderId="33" xfId="1" applyNumberFormat="1" applyFont="1" applyFill="1" applyBorder="1" applyAlignment="1">
      <alignment horizontal="center"/>
    </xf>
    <xf numFmtId="165" fontId="24" fillId="2" borderId="34" xfId="1" applyNumberFormat="1" applyFont="1" applyFill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165" fontId="26" fillId="3" borderId="20" xfId="0" applyNumberFormat="1" applyFont="1" applyFill="1" applyBorder="1" applyAlignment="1">
      <alignment horizontal="center"/>
    </xf>
    <xf numFmtId="165" fontId="26" fillId="2" borderId="21" xfId="0" applyNumberFormat="1" applyFont="1" applyFill="1" applyBorder="1" applyAlignment="1">
      <alignment horizontal="center"/>
    </xf>
    <xf numFmtId="165" fontId="26" fillId="2" borderId="22" xfId="1" applyNumberFormat="1" applyFont="1" applyFill="1" applyBorder="1" applyAlignment="1"/>
    <xf numFmtId="165" fontId="26" fillId="3" borderId="20" xfId="1" applyNumberFormat="1" applyFont="1" applyFill="1" applyBorder="1" applyAlignment="1">
      <alignment horizontal="center"/>
    </xf>
    <xf numFmtId="165" fontId="26" fillId="2" borderId="21" xfId="1" applyNumberFormat="1" applyFont="1" applyFill="1" applyBorder="1" applyAlignment="1"/>
    <xf numFmtId="165" fontId="26" fillId="2" borderId="23" xfId="1" applyNumberFormat="1" applyFont="1" applyFill="1" applyBorder="1" applyAlignment="1"/>
    <xf numFmtId="0" fontId="18" fillId="0" borderId="20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165" fontId="26" fillId="2" borderId="0" xfId="0" applyNumberFormat="1" applyFont="1" applyFill="1" applyBorder="1" applyAlignment="1">
      <alignment horizontal="center"/>
    </xf>
    <xf numFmtId="0" fontId="27" fillId="0" borderId="0" xfId="0" applyFont="1" applyBorder="1"/>
    <xf numFmtId="0" fontId="18" fillId="2" borderId="0" xfId="0" applyFont="1" applyFill="1" applyBorder="1" applyAlignment="1">
      <alignment horizontal="center"/>
    </xf>
    <xf numFmtId="165" fontId="23" fillId="2" borderId="0" xfId="1" applyNumberFormat="1" applyFont="1" applyFill="1" applyBorder="1" applyAlignment="1">
      <alignment horizontal="center"/>
    </xf>
    <xf numFmtId="165" fontId="28" fillId="2" borderId="0" xfId="1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3" fontId="9" fillId="0" borderId="25" xfId="2" applyNumberFormat="1" applyFont="1" applyBorder="1" applyAlignment="1">
      <alignment horizontal="center"/>
    </xf>
    <xf numFmtId="0" fontId="9" fillId="0" borderId="3" xfId="2" applyFont="1" applyBorder="1" applyAlignment="1">
      <alignment horizontal="left"/>
    </xf>
    <xf numFmtId="165" fontId="9" fillId="3" borderId="24" xfId="5" applyNumberFormat="1" applyFont="1" applyFill="1" applyBorder="1" applyAlignment="1">
      <alignment horizontal="center"/>
    </xf>
    <xf numFmtId="165" fontId="9" fillId="2" borderId="3" xfId="5" applyNumberFormat="1" applyFont="1" applyFill="1" applyBorder="1" applyAlignment="1">
      <alignment horizontal="center"/>
    </xf>
    <xf numFmtId="165" fontId="23" fillId="2" borderId="26" xfId="1" applyNumberFormat="1" applyFont="1" applyFill="1" applyBorder="1" applyAlignment="1">
      <alignment horizontal="center"/>
    </xf>
    <xf numFmtId="165" fontId="24" fillId="3" borderId="1" xfId="1" applyNumberFormat="1" applyFont="1" applyFill="1" applyBorder="1" applyAlignment="1">
      <alignment horizontal="center"/>
    </xf>
    <xf numFmtId="165" fontId="24" fillId="2" borderId="3" xfId="1" applyNumberFormat="1" applyFont="1" applyFill="1" applyBorder="1" applyAlignment="1">
      <alignment horizontal="center"/>
    </xf>
    <xf numFmtId="165" fontId="24" fillId="2" borderId="26" xfId="1" applyNumberFormat="1" applyFont="1" applyFill="1" applyBorder="1" applyAlignment="1">
      <alignment horizontal="center"/>
    </xf>
    <xf numFmtId="1" fontId="9" fillId="0" borderId="24" xfId="2" applyNumberFormat="1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165" fontId="23" fillId="2" borderId="34" xfId="1" applyNumberFormat="1" applyFont="1" applyFill="1" applyBorder="1" applyAlignment="1">
      <alignment horizontal="center"/>
    </xf>
    <xf numFmtId="1" fontId="9" fillId="0" borderId="31" xfId="2" applyNumberFormat="1" applyFont="1" applyBorder="1" applyAlignment="1">
      <alignment horizontal="center"/>
    </xf>
    <xf numFmtId="165" fontId="26" fillId="2" borderId="23" xfId="1" applyNumberFormat="1" applyFont="1" applyFill="1" applyBorder="1" applyAlignment="1">
      <alignment horizontal="center"/>
    </xf>
    <xf numFmtId="165" fontId="28" fillId="3" borderId="20" xfId="1" applyNumberFormat="1" applyFont="1" applyFill="1" applyBorder="1" applyAlignment="1">
      <alignment horizontal="center"/>
    </xf>
    <xf numFmtId="165" fontId="28" fillId="2" borderId="21" xfId="1" applyNumberFormat="1" applyFont="1" applyFill="1" applyBorder="1" applyAlignment="1">
      <alignment horizontal="center"/>
    </xf>
    <xf numFmtId="165" fontId="28" fillId="2" borderId="23" xfId="1" applyNumberFormat="1" applyFont="1" applyFill="1" applyBorder="1" applyAlignment="1">
      <alignment horizontal="center"/>
    </xf>
    <xf numFmtId="165" fontId="9" fillId="2" borderId="25" xfId="5" applyNumberFormat="1" applyFont="1" applyFill="1" applyBorder="1" applyAlignment="1">
      <alignment horizontal="center"/>
    </xf>
    <xf numFmtId="165" fontId="24" fillId="3" borderId="24" xfId="1" applyNumberFormat="1" applyFont="1" applyFill="1" applyBorder="1" applyAlignment="1">
      <alignment horizontal="center"/>
    </xf>
    <xf numFmtId="165" fontId="24" fillId="2" borderId="25" xfId="1" applyNumberFormat="1" applyFont="1" applyFill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165" fontId="9" fillId="2" borderId="7" xfId="5" applyNumberFormat="1" applyFont="1" applyFill="1" applyBorder="1" applyAlignment="1">
      <alignment horizontal="center"/>
    </xf>
    <xf numFmtId="165" fontId="23" fillId="2" borderId="15" xfId="1" applyNumberFormat="1" applyFont="1" applyFill="1" applyBorder="1" applyAlignment="1">
      <alignment horizontal="center"/>
    </xf>
    <xf numFmtId="165" fontId="24" fillId="2" borderId="7" xfId="1" applyNumberFormat="1" applyFont="1" applyFill="1" applyBorder="1" applyAlignment="1">
      <alignment horizontal="center"/>
    </xf>
    <xf numFmtId="165" fontId="9" fillId="3" borderId="13" xfId="1" applyNumberFormat="1" applyFont="1" applyFill="1" applyBorder="1" applyAlignment="1">
      <alignment horizontal="center"/>
    </xf>
    <xf numFmtId="165" fontId="9" fillId="2" borderId="7" xfId="1" applyNumberFormat="1" applyFont="1" applyFill="1" applyBorder="1" applyAlignment="1">
      <alignment horizontal="center"/>
    </xf>
    <xf numFmtId="165" fontId="9" fillId="2" borderId="15" xfId="1" applyNumberFormat="1" applyFont="1" applyFill="1" applyBorder="1" applyAlignment="1">
      <alignment horizontal="center"/>
    </xf>
    <xf numFmtId="0" fontId="9" fillId="0" borderId="32" xfId="2" applyFont="1" applyBorder="1" applyAlignment="1">
      <alignment horizontal="center"/>
    </xf>
    <xf numFmtId="165" fontId="9" fillId="2" borderId="32" xfId="5" applyNumberFormat="1" applyFont="1" applyFill="1" applyBorder="1" applyAlignment="1">
      <alignment horizontal="center"/>
    </xf>
    <xf numFmtId="165" fontId="24" fillId="3" borderId="31" xfId="1" applyNumberFormat="1" applyFont="1" applyFill="1" applyBorder="1" applyAlignment="1">
      <alignment horizontal="center"/>
    </xf>
    <xf numFmtId="165" fontId="24" fillId="2" borderId="32" xfId="1" applyNumberFormat="1" applyFont="1" applyFill="1" applyBorder="1" applyAlignment="1">
      <alignment horizontal="center"/>
    </xf>
    <xf numFmtId="165" fontId="26" fillId="2" borderId="21" xfId="1" applyNumberFormat="1" applyFont="1" applyFill="1" applyBorder="1" applyAlignment="1">
      <alignment horizontal="center"/>
    </xf>
    <xf numFmtId="0" fontId="9" fillId="0" borderId="55" xfId="2" applyFont="1" applyBorder="1" applyAlignment="1">
      <alignment horizontal="center"/>
    </xf>
    <xf numFmtId="0" fontId="12" fillId="0" borderId="56" xfId="2" applyFont="1" applyBorder="1" applyAlignment="1">
      <alignment horizontal="center"/>
    </xf>
    <xf numFmtId="0" fontId="9" fillId="0" borderId="57" xfId="2" applyFont="1" applyBorder="1" applyAlignment="1">
      <alignment horizontal="left"/>
    </xf>
    <xf numFmtId="165" fontId="9" fillId="3" borderId="55" xfId="5" applyNumberFormat="1" applyFont="1" applyFill="1" applyBorder="1" applyAlignment="1">
      <alignment horizontal="center"/>
    </xf>
    <xf numFmtId="165" fontId="9" fillId="2" borderId="56" xfId="5" applyNumberFormat="1" applyFont="1" applyFill="1" applyBorder="1" applyAlignment="1">
      <alignment horizontal="center"/>
    </xf>
    <xf numFmtId="165" fontId="23" fillId="2" borderId="58" xfId="1" applyNumberFormat="1" applyFont="1" applyFill="1" applyBorder="1" applyAlignment="1">
      <alignment horizontal="center"/>
    </xf>
    <xf numFmtId="165" fontId="24" fillId="3" borderId="55" xfId="1" applyNumberFormat="1" applyFont="1" applyFill="1" applyBorder="1" applyAlignment="1">
      <alignment horizontal="center"/>
    </xf>
    <xf numFmtId="165" fontId="24" fillId="2" borderId="56" xfId="1" applyNumberFormat="1" applyFont="1" applyFill="1" applyBorder="1" applyAlignment="1">
      <alignment horizontal="center"/>
    </xf>
    <xf numFmtId="165" fontId="24" fillId="2" borderId="58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"/>
    </xf>
    <xf numFmtId="165" fontId="9" fillId="0" borderId="58" xfId="5" applyNumberFormat="1" applyFont="1" applyFill="1" applyBorder="1" applyAlignment="1">
      <alignment horizontal="center"/>
    </xf>
    <xf numFmtId="0" fontId="12" fillId="0" borderId="32" xfId="2" applyFont="1" applyBorder="1" applyAlignment="1">
      <alignment horizontal="center"/>
    </xf>
    <xf numFmtId="165" fontId="24" fillId="3" borderId="13" xfId="1" applyNumberFormat="1" applyFont="1" applyFill="1" applyBorder="1" applyAlignment="1">
      <alignment horizontal="center"/>
    </xf>
    <xf numFmtId="0" fontId="24" fillId="0" borderId="40" xfId="0" applyFont="1" applyBorder="1" applyAlignment="1">
      <alignment horizontal="center"/>
    </xf>
    <xf numFmtId="165" fontId="9" fillId="0" borderId="15" xfId="5" applyNumberFormat="1" applyFont="1" applyFill="1" applyBorder="1" applyAlignment="1">
      <alignment horizontal="center"/>
    </xf>
    <xf numFmtId="0" fontId="12" fillId="0" borderId="7" xfId="2" applyFont="1" applyBorder="1" applyAlignment="1">
      <alignment horizontal="center"/>
    </xf>
    <xf numFmtId="165" fontId="12" fillId="3" borderId="17" xfId="5" applyNumberFormat="1" applyFont="1" applyFill="1" applyBorder="1" applyAlignment="1">
      <alignment horizontal="center"/>
    </xf>
    <xf numFmtId="165" fontId="12" fillId="2" borderId="18" xfId="5" applyNumberFormat="1" applyFont="1" applyFill="1" applyBorder="1" applyAlignment="1">
      <alignment horizontal="center"/>
    </xf>
    <xf numFmtId="165" fontId="29" fillId="2" borderId="15" xfId="1" applyNumberFormat="1" applyFont="1" applyFill="1" applyBorder="1" applyAlignment="1">
      <alignment horizontal="center"/>
    </xf>
    <xf numFmtId="16" fontId="24" fillId="0" borderId="15" xfId="0" applyNumberFormat="1" applyFont="1" applyBorder="1" applyAlignment="1">
      <alignment horizontal="center"/>
    </xf>
    <xf numFmtId="0" fontId="12" fillId="0" borderId="31" xfId="2" applyFont="1" applyBorder="1" applyAlignment="1">
      <alignment horizontal="center"/>
    </xf>
    <xf numFmtId="3" fontId="12" fillId="0" borderId="32" xfId="2" applyNumberFormat="1" applyFont="1" applyBorder="1" applyAlignment="1">
      <alignment horizontal="center"/>
    </xf>
    <xf numFmtId="0" fontId="12" fillId="0" borderId="33" xfId="2" applyFont="1" applyBorder="1" applyAlignment="1">
      <alignment horizontal="left"/>
    </xf>
    <xf numFmtId="165" fontId="12" fillId="3" borderId="31" xfId="5" applyNumberFormat="1" applyFont="1" applyFill="1" applyBorder="1" applyAlignment="1">
      <alignment horizontal="center"/>
    </xf>
    <xf numFmtId="165" fontId="12" fillId="2" borderId="32" xfId="5" applyNumberFormat="1" applyFont="1" applyFill="1" applyBorder="1" applyAlignment="1">
      <alignment horizontal="center"/>
    </xf>
    <xf numFmtId="165" fontId="29" fillId="2" borderId="34" xfId="1" applyNumberFormat="1" applyFont="1" applyFill="1" applyBorder="1" applyAlignment="1">
      <alignment horizontal="center"/>
    </xf>
    <xf numFmtId="0" fontId="9" fillId="0" borderId="25" xfId="2" applyFont="1" applyBorder="1" applyAlignment="1">
      <alignment horizontal="center"/>
    </xf>
    <xf numFmtId="165" fontId="26" fillId="3" borderId="59" xfId="0" applyNumberFormat="1" applyFont="1" applyFill="1" applyBorder="1" applyAlignment="1">
      <alignment horizontal="center"/>
    </xf>
    <xf numFmtId="165" fontId="26" fillId="2" borderId="36" xfId="0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165" fontId="26" fillId="2" borderId="0" xfId="1" applyNumberFormat="1" applyFont="1" applyFill="1" applyBorder="1" applyAlignment="1">
      <alignment horizontal="center"/>
    </xf>
    <xf numFmtId="16" fontId="24" fillId="0" borderId="26" xfId="0" applyNumberFormat="1" applyFont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165" fontId="29" fillId="3" borderId="13" xfId="1" applyNumberFormat="1" applyFont="1" applyFill="1" applyBorder="1" applyAlignment="1">
      <alignment horizontal="center"/>
    </xf>
    <xf numFmtId="165" fontId="30" fillId="2" borderId="7" xfId="1" applyNumberFormat="1" applyFont="1" applyFill="1" applyBorder="1" applyAlignment="1">
      <alignment horizontal="center"/>
    </xf>
    <xf numFmtId="165" fontId="30" fillId="2" borderId="15" xfId="1" applyNumberFormat="1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/>
    </xf>
    <xf numFmtId="0" fontId="30" fillId="0" borderId="15" xfId="0" applyFont="1" applyBorder="1" applyAlignment="1">
      <alignment horizontal="center"/>
    </xf>
    <xf numFmtId="165" fontId="23" fillId="2" borderId="16" xfId="1" applyNumberFormat="1" applyFont="1" applyFill="1" applyBorder="1" applyAlignment="1">
      <alignment horizontal="center"/>
    </xf>
    <xf numFmtId="165" fontId="24" fillId="3" borderId="5" xfId="1" applyNumberFormat="1" applyFont="1" applyFill="1" applyBorder="1" applyAlignment="1">
      <alignment horizontal="center"/>
    </xf>
    <xf numFmtId="165" fontId="24" fillId="2" borderId="19" xfId="1" applyNumberFormat="1" applyFont="1" applyFill="1" applyBorder="1" applyAlignment="1">
      <alignment horizontal="center"/>
    </xf>
    <xf numFmtId="165" fontId="23" fillId="2" borderId="15" xfId="5" applyNumberFormat="1" applyFont="1" applyFill="1" applyBorder="1" applyAlignment="1">
      <alignment horizontal="center"/>
    </xf>
    <xf numFmtId="165" fontId="29" fillId="2" borderId="34" xfId="5" applyNumberFormat="1" applyFont="1" applyFill="1" applyBorder="1" applyAlignment="1">
      <alignment horizontal="center"/>
    </xf>
    <xf numFmtId="165" fontId="12" fillId="2" borderId="34" xfId="5" applyNumberFormat="1" applyFont="1" applyFill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0" fontId="15" fillId="0" borderId="0" xfId="0" applyFont="1"/>
    <xf numFmtId="0" fontId="12" fillId="0" borderId="24" xfId="2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29" fillId="3" borderId="24" xfId="1" applyNumberFormat="1" applyFont="1" applyFill="1" applyBorder="1" applyAlignment="1">
      <alignment horizontal="right"/>
    </xf>
    <xf numFmtId="165" fontId="29" fillId="2" borderId="25" xfId="1" applyNumberFormat="1" applyFont="1" applyFill="1" applyBorder="1" applyAlignment="1">
      <alignment horizontal="right"/>
    </xf>
    <xf numFmtId="165" fontId="29" fillId="2" borderId="26" xfId="1" applyNumberFormat="1" applyFont="1" applyFill="1" applyBorder="1" applyAlignment="1">
      <alignment horizontal="right"/>
    </xf>
    <xf numFmtId="165" fontId="30" fillId="3" borderId="24" xfId="1" applyNumberFormat="1" applyFont="1" applyFill="1" applyBorder="1" applyAlignment="1">
      <alignment horizontal="right"/>
    </xf>
    <xf numFmtId="165" fontId="30" fillId="2" borderId="25" xfId="1" applyNumberFormat="1" applyFont="1" applyFill="1" applyBorder="1" applyAlignment="1">
      <alignment horizontal="right"/>
    </xf>
    <xf numFmtId="165" fontId="30" fillId="2" borderId="3" xfId="1" applyNumberFormat="1" applyFont="1" applyFill="1" applyBorder="1" applyAlignment="1">
      <alignment horizontal="right"/>
    </xf>
    <xf numFmtId="1" fontId="12" fillId="0" borderId="24" xfId="2" applyNumberFormat="1" applyFont="1" applyFill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6" xfId="2" applyFont="1" applyBorder="1" applyAlignment="1">
      <alignment horizontal="left"/>
    </xf>
    <xf numFmtId="165" fontId="12" fillId="2" borderId="15" xfId="1" applyNumberFormat="1" applyFont="1" applyFill="1" applyBorder="1" applyAlignment="1">
      <alignment horizontal="center"/>
    </xf>
    <xf numFmtId="165" fontId="30" fillId="3" borderId="52" xfId="1" applyNumberFormat="1" applyFont="1" applyFill="1" applyBorder="1" applyAlignment="1">
      <alignment horizontal="right"/>
    </xf>
    <xf numFmtId="1" fontId="12" fillId="0" borderId="13" xfId="2" applyNumberFormat="1" applyFont="1" applyFill="1" applyBorder="1" applyAlignment="1">
      <alignment horizontal="center"/>
    </xf>
    <xf numFmtId="165" fontId="12" fillId="3" borderId="13" xfId="1" applyNumberFormat="1" applyFont="1" applyFill="1" applyBorder="1" applyAlignment="1">
      <alignment horizontal="center"/>
    </xf>
    <xf numFmtId="165" fontId="12" fillId="2" borderId="7" xfId="1" applyNumberFormat="1" applyFont="1" applyFill="1" applyBorder="1" applyAlignment="1">
      <alignment horizontal="center"/>
    </xf>
    <xf numFmtId="165" fontId="12" fillId="2" borderId="14" xfId="1" applyNumberFormat="1" applyFont="1" applyFill="1" applyBorder="1" applyAlignment="1">
      <alignment horizontal="center"/>
    </xf>
    <xf numFmtId="0" fontId="30" fillId="0" borderId="13" xfId="0" applyFont="1" applyBorder="1" applyAlignment="1">
      <alignment horizontal="center"/>
    </xf>
    <xf numFmtId="165" fontId="12" fillId="2" borderId="34" xfId="1" applyNumberFormat="1" applyFont="1" applyFill="1" applyBorder="1" applyAlignment="1">
      <alignment horizontal="center"/>
    </xf>
    <xf numFmtId="165" fontId="12" fillId="3" borderId="31" xfId="1" applyNumberFormat="1" applyFont="1" applyFill="1" applyBorder="1" applyAlignment="1">
      <alignment horizontal="center"/>
    </xf>
    <xf numFmtId="165" fontId="12" fillId="2" borderId="32" xfId="1" applyNumberFormat="1" applyFont="1" applyFill="1" applyBorder="1" applyAlignment="1">
      <alignment horizontal="center"/>
    </xf>
    <xf numFmtId="165" fontId="12" fillId="2" borderId="33" xfId="1" applyNumberFormat="1" applyFont="1" applyFill="1" applyBorder="1" applyAlignment="1">
      <alignment horizontal="center"/>
    </xf>
    <xf numFmtId="165" fontId="26" fillId="2" borderId="22" xfId="1" applyNumberFormat="1" applyFont="1" applyFill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9" fillId="0" borderId="58" xfId="2" applyFont="1" applyBorder="1" applyAlignment="1">
      <alignment horizontal="left"/>
    </xf>
    <xf numFmtId="165" fontId="9" fillId="3" borderId="27" xfId="5" applyNumberFormat="1" applyFont="1" applyFill="1" applyBorder="1" applyAlignment="1"/>
    <xf numFmtId="165" fontId="9" fillId="2" borderId="26" xfId="5" applyNumberFormat="1" applyFont="1" applyFill="1" applyBorder="1" applyAlignment="1"/>
    <xf numFmtId="165" fontId="24" fillId="3" borderId="24" xfId="0" applyNumberFormat="1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/>
    </xf>
    <xf numFmtId="0" fontId="18" fillId="2" borderId="3" xfId="0" applyFont="1" applyFill="1" applyBorder="1"/>
    <xf numFmtId="0" fontId="24" fillId="2" borderId="55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9" fillId="0" borderId="52" xfId="2" applyFont="1" applyBorder="1" applyAlignment="1">
      <alignment horizontal="center"/>
    </xf>
    <xf numFmtId="0" fontId="9" fillId="0" borderId="15" xfId="2" applyFont="1" applyBorder="1" applyAlignment="1">
      <alignment horizontal="left"/>
    </xf>
    <xf numFmtId="165" fontId="9" fillId="3" borderId="29" xfId="5" applyNumberFormat="1" applyFont="1" applyFill="1" applyBorder="1" applyAlignment="1"/>
    <xf numFmtId="165" fontId="9" fillId="2" borderId="16" xfId="5" applyNumberFormat="1" applyFont="1" applyFill="1" applyBorder="1" applyAlignment="1"/>
    <xf numFmtId="165" fontId="24" fillId="3" borderId="5" xfId="0" applyNumberFormat="1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18" fillId="2" borderId="6" xfId="0" applyFont="1" applyFill="1" applyBorder="1"/>
    <xf numFmtId="0" fontId="24" fillId="2" borderId="13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9" fillId="0" borderId="17" xfId="2" applyFont="1" applyBorder="1" applyAlignment="1">
      <alignment horizontal="center"/>
    </xf>
    <xf numFmtId="3" fontId="9" fillId="0" borderId="60" xfId="2" applyNumberFormat="1" applyFont="1" applyBorder="1" applyAlignment="1">
      <alignment horizontal="center"/>
    </xf>
    <xf numFmtId="0" fontId="9" fillId="0" borderId="18" xfId="2" applyFont="1" applyBorder="1" applyAlignment="1">
      <alignment horizontal="left"/>
    </xf>
    <xf numFmtId="165" fontId="9" fillId="3" borderId="30" xfId="5" applyNumberFormat="1" applyFont="1" applyFill="1" applyBorder="1" applyAlignment="1"/>
    <xf numFmtId="165" fontId="9" fillId="2" borderId="15" xfId="5" applyNumberFormat="1" applyFont="1" applyFill="1" applyBorder="1" applyAlignment="1"/>
    <xf numFmtId="165" fontId="9" fillId="3" borderId="13" xfId="5" applyNumberFormat="1" applyFont="1" applyFill="1" applyBorder="1" applyAlignment="1"/>
    <xf numFmtId="0" fontId="24" fillId="2" borderId="14" xfId="0" applyFont="1" applyFill="1" applyBorder="1" applyAlignment="1">
      <alignment horizontal="center"/>
    </xf>
    <xf numFmtId="0" fontId="18" fillId="2" borderId="14" xfId="0" applyFont="1" applyFill="1" applyBorder="1"/>
    <xf numFmtId="3" fontId="9" fillId="0" borderId="61" xfId="2" applyNumberFormat="1" applyFont="1" applyBorder="1" applyAlignment="1">
      <alignment horizontal="center"/>
    </xf>
    <xf numFmtId="0" fontId="24" fillId="2" borderId="33" xfId="0" applyFont="1" applyFill="1" applyBorder="1" applyAlignment="1">
      <alignment horizontal="center"/>
    </xf>
    <xf numFmtId="0" fontId="18" fillId="2" borderId="33" xfId="0" applyFont="1" applyFill="1" applyBorder="1"/>
    <xf numFmtId="165" fontId="9" fillId="2" borderId="14" xfId="5" applyNumberFormat="1" applyFont="1" applyFill="1" applyBorder="1" applyAlignment="1">
      <alignment horizontal="center"/>
    </xf>
    <xf numFmtId="165" fontId="9" fillId="3" borderId="35" xfId="5" applyNumberFormat="1" applyFont="1" applyFill="1" applyBorder="1" applyAlignment="1"/>
    <xf numFmtId="165" fontId="9" fillId="2" borderId="34" xfId="5" applyNumberFormat="1" applyFont="1" applyFill="1" applyBorder="1" applyAlignment="1"/>
    <xf numFmtId="165" fontId="9" fillId="3" borderId="31" xfId="5" applyNumberFormat="1" applyFont="1" applyFill="1" applyBorder="1" applyAlignment="1"/>
    <xf numFmtId="0" fontId="24" fillId="2" borderId="42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4" fillId="2" borderId="3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9" fillId="0" borderId="34" xfId="2" applyFont="1" applyBorder="1" applyAlignment="1">
      <alignment horizontal="left"/>
    </xf>
    <xf numFmtId="0" fontId="24" fillId="3" borderId="31" xfId="0" applyFont="1" applyFill="1" applyBorder="1" applyAlignment="1">
      <alignment horizontal="center"/>
    </xf>
    <xf numFmtId="16" fontId="24" fillId="2" borderId="33" xfId="0" applyNumberFormat="1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16" fontId="24" fillId="2" borderId="34" xfId="0" applyNumberFormat="1" applyFont="1" applyFill="1" applyBorder="1" applyAlignment="1">
      <alignment horizontal="center"/>
    </xf>
    <xf numFmtId="165" fontId="7" fillId="3" borderId="36" xfId="5" applyNumberFormat="1" applyFont="1" applyFill="1" applyBorder="1" applyAlignment="1"/>
    <xf numFmtId="165" fontId="7" fillId="2" borderId="21" xfId="5" applyNumberFormat="1" applyFont="1" applyFill="1" applyBorder="1" applyAlignment="1"/>
    <xf numFmtId="165" fontId="7" fillId="2" borderId="23" xfId="5" applyNumberFormat="1" applyFont="1" applyFill="1" applyBorder="1" applyAlignment="1"/>
    <xf numFmtId="165" fontId="7" fillId="3" borderId="20" xfId="5" applyNumberFormat="1" applyFont="1" applyFill="1" applyBorder="1" applyAlignment="1">
      <alignment horizontal="center"/>
    </xf>
    <xf numFmtId="165" fontId="9" fillId="2" borderId="21" xfId="5" applyNumberFormat="1" applyFont="1" applyFill="1" applyBorder="1" applyAlignment="1">
      <alignment horizontal="center"/>
    </xf>
    <xf numFmtId="165" fontId="9" fillId="2" borderId="22" xfId="5" applyNumberFormat="1" applyFont="1" applyFill="1" applyBorder="1" applyAlignment="1">
      <alignment horizontal="center"/>
    </xf>
    <xf numFmtId="0" fontId="18" fillId="0" borderId="20" xfId="0" applyFont="1" applyBorder="1"/>
    <xf numFmtId="0" fontId="18" fillId="0" borderId="23" xfId="0" applyFont="1" applyBorder="1"/>
    <xf numFmtId="0" fontId="7" fillId="0" borderId="0" xfId="2" applyFont="1" applyBorder="1" applyAlignment="1">
      <alignment horizontal="left"/>
    </xf>
    <xf numFmtId="165" fontId="7" fillId="2" borderId="0" xfId="5" applyNumberFormat="1" applyFont="1" applyFill="1" applyBorder="1" applyAlignment="1"/>
    <xf numFmtId="165" fontId="7" fillId="2" borderId="0" xfId="5" applyNumberFormat="1" applyFont="1" applyFill="1" applyBorder="1" applyAlignment="1">
      <alignment horizontal="center"/>
    </xf>
    <xf numFmtId="165" fontId="9" fillId="2" borderId="0" xfId="5" applyNumberFormat="1" applyFont="1" applyFill="1" applyBorder="1" applyAlignment="1">
      <alignment horizontal="center"/>
    </xf>
    <xf numFmtId="0" fontId="18" fillId="0" borderId="0" xfId="0" applyFont="1" applyBorder="1"/>
    <xf numFmtId="0" fontId="12" fillId="0" borderId="62" xfId="2" applyFont="1" applyBorder="1" applyAlignment="1">
      <alignment horizontal="center"/>
    </xf>
    <xf numFmtId="3" fontId="12" fillId="0" borderId="63" xfId="2" applyNumberFormat="1" applyFont="1" applyBorder="1" applyAlignment="1">
      <alignment horizontal="center"/>
    </xf>
    <xf numFmtId="0" fontId="12" fillId="0" borderId="64" xfId="2" applyFont="1" applyBorder="1" applyAlignment="1">
      <alignment horizontal="left"/>
    </xf>
    <xf numFmtId="165" fontId="12" fillId="3" borderId="55" xfId="5" applyNumberFormat="1" applyFont="1" applyFill="1" applyBorder="1" applyAlignment="1">
      <alignment horizontal="center"/>
    </xf>
    <xf numFmtId="165" fontId="12" fillId="2" borderId="63" xfId="5" applyNumberFormat="1" applyFont="1" applyFill="1" applyBorder="1" applyAlignment="1">
      <alignment horizontal="center"/>
    </xf>
    <xf numFmtId="165" fontId="12" fillId="2" borderId="65" xfId="1" applyNumberFormat="1" applyFont="1" applyFill="1" applyBorder="1" applyAlignment="1">
      <alignment horizontal="center"/>
    </xf>
    <xf numFmtId="165" fontId="12" fillId="3" borderId="24" xfId="1" applyNumberFormat="1" applyFont="1" applyFill="1" applyBorder="1" applyAlignment="1">
      <alignment horizontal="center"/>
    </xf>
    <xf numFmtId="164" fontId="12" fillId="2" borderId="25" xfId="1" applyNumberFormat="1" applyFont="1" applyFill="1" applyBorder="1" applyAlignment="1">
      <alignment horizontal="center"/>
    </xf>
    <xf numFmtId="164" fontId="12" fillId="2" borderId="26" xfId="1" applyNumberFormat="1" applyFont="1" applyFill="1" applyBorder="1" applyAlignment="1">
      <alignment horizontal="center"/>
    </xf>
    <xf numFmtId="165" fontId="30" fillId="0" borderId="27" xfId="0" applyNumberFormat="1" applyFont="1" applyBorder="1" applyAlignment="1">
      <alignment horizontal="center"/>
    </xf>
    <xf numFmtId="164" fontId="30" fillId="0" borderId="26" xfId="0" applyNumberFormat="1" applyFont="1" applyBorder="1" applyAlignment="1">
      <alignment horizontal="center"/>
    </xf>
    <xf numFmtId="165" fontId="12" fillId="3" borderId="40" xfId="1" applyNumberFormat="1" applyFont="1" applyFill="1" applyBorder="1" applyAlignment="1">
      <alignment horizontal="center"/>
    </xf>
    <xf numFmtId="164" fontId="12" fillId="2" borderId="41" xfId="1" applyNumberFormat="1" applyFont="1" applyFill="1" applyBorder="1" applyAlignment="1">
      <alignment horizontal="center"/>
    </xf>
    <xf numFmtId="164" fontId="12" fillId="2" borderId="66" xfId="1" applyNumberFormat="1" applyFont="1" applyFill="1" applyBorder="1" applyAlignment="1">
      <alignment horizontal="center"/>
    </xf>
    <xf numFmtId="165" fontId="30" fillId="0" borderId="67" xfId="0" applyNumberFormat="1" applyFont="1" applyBorder="1" applyAlignment="1">
      <alignment horizontal="center"/>
    </xf>
    <xf numFmtId="164" fontId="30" fillId="0" borderId="66" xfId="0" applyNumberFormat="1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3" fontId="12" fillId="0" borderId="10" xfId="2" applyNumberFormat="1" applyFont="1" applyBorder="1" applyAlignment="1">
      <alignment horizontal="center"/>
    </xf>
    <xf numFmtId="165" fontId="12" fillId="3" borderId="9" xfId="5" applyNumberFormat="1" applyFont="1" applyFill="1" applyBorder="1" applyAlignment="1">
      <alignment horizontal="center"/>
    </xf>
    <xf numFmtId="165" fontId="12" fillId="2" borderId="10" xfId="5" applyNumberFormat="1" applyFont="1" applyFill="1" applyBorder="1" applyAlignment="1">
      <alignment horizontal="center"/>
    </xf>
    <xf numFmtId="165" fontId="12" fillId="2" borderId="12" xfId="1" applyNumberFormat="1" applyFont="1" applyFill="1" applyBorder="1" applyAlignment="1">
      <alignment horizontal="center"/>
    </xf>
    <xf numFmtId="165" fontId="12" fillId="3" borderId="9" xfId="1" applyNumberFormat="1" applyFont="1" applyFill="1" applyBorder="1" applyAlignment="1">
      <alignment horizontal="center"/>
    </xf>
    <xf numFmtId="164" fontId="12" fillId="2" borderId="10" xfId="1" applyNumberFormat="1" applyFont="1" applyFill="1" applyBorder="1" applyAlignment="1">
      <alignment horizontal="center"/>
    </xf>
    <xf numFmtId="164" fontId="12" fillId="2" borderId="12" xfId="1" applyNumberFormat="1" applyFont="1" applyFill="1" applyBorder="1" applyAlignment="1">
      <alignment horizontal="center"/>
    </xf>
    <xf numFmtId="165" fontId="30" fillId="0" borderId="28" xfId="0" applyNumberFormat="1" applyFont="1" applyBorder="1" applyAlignment="1">
      <alignment horizontal="center"/>
    </xf>
    <xf numFmtId="164" fontId="30" fillId="0" borderId="12" xfId="0" applyNumberFormat="1" applyFont="1" applyBorder="1" applyAlignment="1">
      <alignment horizontal="center"/>
    </xf>
    <xf numFmtId="165" fontId="7" fillId="3" borderId="20" xfId="5" applyNumberFormat="1" applyFont="1" applyFill="1" applyBorder="1" applyAlignment="1"/>
    <xf numFmtId="0" fontId="9" fillId="0" borderId="62" xfId="2" applyFont="1" applyBorder="1" applyAlignment="1">
      <alignment horizontal="center"/>
    </xf>
    <xf numFmtId="3" fontId="9" fillId="0" borderId="63" xfId="2" applyNumberFormat="1" applyFont="1" applyBorder="1" applyAlignment="1">
      <alignment horizontal="center"/>
    </xf>
    <xf numFmtId="0" fontId="9" fillId="0" borderId="65" xfId="2" applyFont="1" applyBorder="1" applyAlignment="1">
      <alignment horizontal="left"/>
    </xf>
    <xf numFmtId="165" fontId="9" fillId="3" borderId="68" xfId="5" applyNumberFormat="1" applyFont="1" applyFill="1" applyBorder="1" applyAlignment="1">
      <alignment horizontal="center"/>
    </xf>
    <xf numFmtId="165" fontId="9" fillId="2" borderId="63" xfId="5" applyNumberFormat="1" applyFont="1" applyFill="1" applyBorder="1" applyAlignment="1">
      <alignment horizontal="center"/>
    </xf>
    <xf numFmtId="165" fontId="23" fillId="2" borderId="65" xfId="1" applyNumberFormat="1" applyFont="1" applyFill="1" applyBorder="1" applyAlignment="1">
      <alignment horizontal="center"/>
    </xf>
    <xf numFmtId="165" fontId="24" fillId="3" borderId="27" xfId="1" applyNumberFormat="1" applyFont="1" applyFill="1" applyBorder="1" applyAlignment="1">
      <alignment horizontal="center"/>
    </xf>
    <xf numFmtId="0" fontId="24" fillId="0" borderId="55" xfId="0" applyFont="1" applyBorder="1" applyAlignment="1">
      <alignment horizontal="center"/>
    </xf>
    <xf numFmtId="0" fontId="24" fillId="0" borderId="58" xfId="0" applyFont="1" applyBorder="1" applyAlignment="1">
      <alignment horizontal="center"/>
    </xf>
    <xf numFmtId="165" fontId="9" fillId="3" borderId="30" xfId="5" applyNumberFormat="1" applyFont="1" applyFill="1" applyBorder="1" applyAlignment="1">
      <alignment horizontal="center"/>
    </xf>
    <xf numFmtId="165" fontId="24" fillId="3" borderId="29" xfId="1" applyNumberFormat="1" applyFont="1" applyFill="1" applyBorder="1" applyAlignment="1">
      <alignment horizontal="center"/>
    </xf>
    <xf numFmtId="165" fontId="9" fillId="3" borderId="35" xfId="5" applyNumberFormat="1" applyFont="1" applyFill="1" applyBorder="1" applyAlignment="1">
      <alignment horizontal="center"/>
    </xf>
    <xf numFmtId="165" fontId="24" fillId="3" borderId="35" xfId="1" applyNumberFormat="1" applyFont="1" applyFill="1" applyBorder="1" applyAlignment="1">
      <alignment horizontal="center"/>
    </xf>
    <xf numFmtId="0" fontId="9" fillId="0" borderId="40" xfId="2" applyFont="1" applyBorder="1" applyAlignment="1">
      <alignment horizontal="center"/>
    </xf>
    <xf numFmtId="3" fontId="9" fillId="0" borderId="42" xfId="2" applyNumberFormat="1" applyFont="1" applyBorder="1" applyAlignment="1">
      <alignment horizontal="center"/>
    </xf>
    <xf numFmtId="0" fontId="9" fillId="0" borderId="69" xfId="2" applyFont="1" applyBorder="1" applyAlignment="1">
      <alignment horizontal="left"/>
    </xf>
    <xf numFmtId="165" fontId="26" fillId="3" borderId="36" xfId="0" applyNumberFormat="1" applyFont="1" applyFill="1" applyBorder="1" applyAlignment="1">
      <alignment horizontal="center"/>
    </xf>
    <xf numFmtId="165" fontId="26" fillId="3" borderId="36" xfId="1" applyNumberFormat="1" applyFont="1" applyFill="1" applyBorder="1" applyAlignment="1">
      <alignment horizontal="center"/>
    </xf>
    <xf numFmtId="17" fontId="24" fillId="0" borderId="15" xfId="0" applyNumberFormat="1" applyFont="1" applyBorder="1" applyAlignment="1">
      <alignment horizontal="center"/>
    </xf>
    <xf numFmtId="165" fontId="30" fillId="3" borderId="31" xfId="1" applyNumberFormat="1" applyFont="1" applyFill="1" applyBorder="1" applyAlignment="1">
      <alignment horizontal="center"/>
    </xf>
    <xf numFmtId="0" fontId="9" fillId="0" borderId="0" xfId="2" applyFont="1" applyBorder="1" applyAlignment="1">
      <alignment horizontal="center"/>
    </xf>
    <xf numFmtId="3" fontId="9" fillId="0" borderId="0" xfId="2" applyNumberFormat="1" applyFont="1" applyBorder="1" applyAlignment="1">
      <alignment horizontal="center"/>
    </xf>
    <xf numFmtId="0" fontId="9" fillId="0" borderId="0" xfId="2" applyFont="1" applyBorder="1" applyAlignment="1">
      <alignment horizontal="left"/>
    </xf>
    <xf numFmtId="165" fontId="24" fillId="2" borderId="0" xfId="1" applyNumberFormat="1" applyFont="1" applyFill="1" applyBorder="1" applyAlignment="1">
      <alignment horizontal="center"/>
    </xf>
    <xf numFmtId="165" fontId="9" fillId="2" borderId="0" xfId="4" applyNumberFormat="1" applyFont="1" applyFill="1" applyBorder="1"/>
    <xf numFmtId="0" fontId="24" fillId="0" borderId="0" xfId="0" applyFont="1" applyFill="1" applyBorder="1" applyAlignment="1">
      <alignment horizontal="center"/>
    </xf>
    <xf numFmtId="16" fontId="24" fillId="0" borderId="0" xfId="0" applyNumberFormat="1" applyFont="1" applyBorder="1" applyAlignment="1">
      <alignment horizontal="center"/>
    </xf>
    <xf numFmtId="165" fontId="23" fillId="3" borderId="1" xfId="1" applyNumberFormat="1" applyFont="1" applyFill="1" applyBorder="1" applyAlignment="1">
      <alignment horizontal="center"/>
    </xf>
    <xf numFmtId="165" fontId="23" fillId="2" borderId="3" xfId="1" applyNumberFormat="1" applyFont="1" applyFill="1" applyBorder="1" applyAlignment="1">
      <alignment horizontal="center"/>
    </xf>
    <xf numFmtId="165" fontId="23" fillId="3" borderId="17" xfId="1" applyNumberFormat="1" applyFont="1" applyFill="1" applyBorder="1" applyAlignment="1">
      <alignment horizontal="center"/>
    </xf>
    <xf numFmtId="165" fontId="23" fillId="2" borderId="14" xfId="1" applyNumberFormat="1" applyFont="1" applyFill="1" applyBorder="1" applyAlignment="1">
      <alignment horizontal="center"/>
    </xf>
    <xf numFmtId="165" fontId="23" fillId="3" borderId="54" xfId="1" applyNumberFormat="1" applyFont="1" applyFill="1" applyBorder="1" applyAlignment="1">
      <alignment horizontal="center"/>
    </xf>
    <xf numFmtId="0" fontId="9" fillId="0" borderId="56" xfId="2" applyFont="1" applyBorder="1" applyAlignment="1">
      <alignment horizontal="center"/>
    </xf>
    <xf numFmtId="165" fontId="9" fillId="2" borderId="58" xfId="1" applyNumberFormat="1" applyFont="1" applyFill="1" applyBorder="1" applyAlignment="1">
      <alignment horizontal="center"/>
    </xf>
    <xf numFmtId="165" fontId="9" fillId="3" borderId="55" xfId="1" applyNumberFormat="1" applyFont="1" applyFill="1" applyBorder="1" applyAlignment="1">
      <alignment horizontal="center"/>
    </xf>
    <xf numFmtId="165" fontId="9" fillId="2" borderId="56" xfId="1" applyNumberFormat="1" applyFont="1" applyFill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67" xfId="0" applyFont="1" applyBorder="1" applyAlignment="1">
      <alignment horizontal="center"/>
    </xf>
    <xf numFmtId="165" fontId="9" fillId="2" borderId="15" xfId="5" applyNumberFormat="1" applyFont="1" applyFill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165" fontId="12" fillId="3" borderId="24" xfId="5" applyNumberFormat="1" applyFont="1" applyFill="1" applyBorder="1" applyAlignment="1"/>
    <xf numFmtId="165" fontId="12" fillId="2" borderId="25" xfId="5" applyNumberFormat="1" applyFont="1" applyFill="1" applyBorder="1" applyAlignment="1">
      <alignment horizontal="center"/>
    </xf>
    <xf numFmtId="165" fontId="12" fillId="2" borderId="3" xfId="5" applyNumberFormat="1" applyFont="1" applyFill="1" applyBorder="1" applyAlignment="1"/>
    <xf numFmtId="165" fontId="9" fillId="3" borderId="24" xfId="5" applyNumberFormat="1" applyFont="1" applyFill="1" applyBorder="1" applyAlignment="1"/>
    <xf numFmtId="165" fontId="9" fillId="2" borderId="25" xfId="5" applyNumberFormat="1" applyFont="1" applyFill="1" applyBorder="1" applyAlignment="1"/>
    <xf numFmtId="165" fontId="9" fillId="2" borderId="3" xfId="5" applyNumberFormat="1" applyFont="1" applyFill="1" applyBorder="1" applyAlignment="1"/>
    <xf numFmtId="165" fontId="24" fillId="0" borderId="26" xfId="0" applyNumberFormat="1" applyFont="1" applyBorder="1" applyAlignment="1">
      <alignment horizontal="center"/>
    </xf>
    <xf numFmtId="165" fontId="12" fillId="3" borderId="13" xfId="5" applyNumberFormat="1" applyFont="1" applyFill="1" applyBorder="1" applyAlignment="1"/>
    <xf numFmtId="165" fontId="9" fillId="2" borderId="7" xfId="5" applyNumberFormat="1" applyFont="1" applyFill="1" applyBorder="1" applyAlignment="1"/>
    <xf numFmtId="165" fontId="9" fillId="2" borderId="14" xfId="5" applyNumberFormat="1" applyFont="1" applyFill="1" applyBorder="1" applyAlignment="1"/>
    <xf numFmtId="165" fontId="24" fillId="0" borderId="15" xfId="0" applyNumberFormat="1" applyFont="1" applyBorder="1" applyAlignment="1">
      <alignment horizontal="center"/>
    </xf>
    <xf numFmtId="165" fontId="0" fillId="0" borderId="0" xfId="0" applyNumberFormat="1"/>
    <xf numFmtId="165" fontId="12" fillId="2" borderId="14" xfId="5" applyNumberFormat="1" applyFont="1" applyFill="1" applyBorder="1" applyAlignment="1"/>
    <xf numFmtId="165" fontId="29" fillId="2" borderId="14" xfId="1" applyNumberFormat="1" applyFont="1" applyFill="1" applyBorder="1" applyAlignment="1">
      <alignment horizontal="center"/>
    </xf>
    <xf numFmtId="3" fontId="9" fillId="0" borderId="14" xfId="2" applyNumberFormat="1" applyFont="1" applyBorder="1" applyAlignment="1">
      <alignment horizontal="left"/>
    </xf>
    <xf numFmtId="165" fontId="24" fillId="0" borderId="0" xfId="0" applyNumberFormat="1" applyFont="1" applyBorder="1" applyAlignment="1">
      <alignment horizontal="center"/>
    </xf>
    <xf numFmtId="3" fontId="12" fillId="0" borderId="7" xfId="2" applyNumberFormat="1" applyFont="1" applyBorder="1" applyAlignment="1">
      <alignment horizontal="left"/>
    </xf>
    <xf numFmtId="165" fontId="9" fillId="3" borderId="17" xfId="5" applyNumberFormat="1" applyFont="1" applyFill="1" applyBorder="1" applyAlignment="1">
      <alignment horizontal="center"/>
    </xf>
    <xf numFmtId="165" fontId="24" fillId="0" borderId="34" xfId="0" applyNumberFormat="1" applyFont="1" applyBorder="1" applyAlignment="1">
      <alignment horizontal="center"/>
    </xf>
    <xf numFmtId="165" fontId="18" fillId="0" borderId="23" xfId="0" applyNumberFormat="1" applyFont="1" applyBorder="1" applyAlignment="1">
      <alignment horizontal="center"/>
    </xf>
    <xf numFmtId="0" fontId="9" fillId="0" borderId="24" xfId="3" applyFont="1" applyBorder="1" applyAlignment="1">
      <alignment horizontal="center"/>
    </xf>
    <xf numFmtId="3" fontId="9" fillId="0" borderId="25" xfId="3" applyNumberFormat="1" applyFont="1" applyBorder="1" applyAlignment="1">
      <alignment horizontal="center"/>
    </xf>
    <xf numFmtId="0" fontId="9" fillId="0" borderId="3" xfId="3" applyFont="1" applyBorder="1"/>
    <xf numFmtId="165" fontId="9" fillId="3" borderId="24" xfId="4" applyNumberFormat="1" applyFont="1" applyFill="1" applyBorder="1"/>
    <xf numFmtId="165" fontId="23" fillId="2" borderId="25" xfId="0" applyNumberFormat="1" applyFont="1" applyFill="1" applyBorder="1"/>
    <xf numFmtId="165" fontId="23" fillId="2" borderId="26" xfId="0" applyNumberFormat="1" applyFont="1" applyFill="1" applyBorder="1"/>
    <xf numFmtId="0" fontId="7" fillId="3" borderId="27" xfId="2" applyFont="1" applyFill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2" borderId="26" xfId="2" applyFont="1" applyFill="1" applyBorder="1" applyAlignment="1">
      <alignment horizontal="center"/>
    </xf>
    <xf numFmtId="165" fontId="7" fillId="3" borderId="5" xfId="4" applyNumberFormat="1" applyFont="1" applyFill="1" applyBorder="1"/>
    <xf numFmtId="165" fontId="31" fillId="2" borderId="41" xfId="0" applyNumberFormat="1" applyFont="1" applyFill="1" applyBorder="1"/>
    <xf numFmtId="165" fontId="31" fillId="2" borderId="66" xfId="0" applyNumberFormat="1" applyFont="1" applyFill="1" applyBorder="1"/>
    <xf numFmtId="165" fontId="26" fillId="3" borderId="67" xfId="1" applyNumberFormat="1" applyFont="1" applyFill="1" applyBorder="1" applyAlignment="1">
      <alignment horizontal="center"/>
    </xf>
    <xf numFmtId="165" fontId="26" fillId="2" borderId="41" xfId="1" applyNumberFormat="1" applyFont="1" applyFill="1" applyBorder="1" applyAlignment="1">
      <alignment horizontal="center"/>
    </xf>
    <xf numFmtId="165" fontId="26" fillId="2" borderId="42" xfId="1" applyNumberFormat="1" applyFont="1" applyFill="1" applyBorder="1" applyAlignment="1">
      <alignment horizontal="center"/>
    </xf>
    <xf numFmtId="165" fontId="9" fillId="2" borderId="40" xfId="4" applyNumberFormat="1" applyFont="1" applyFill="1" applyBorder="1"/>
    <xf numFmtId="165" fontId="24" fillId="2" borderId="66" xfId="0" applyNumberFormat="1" applyFont="1" applyFill="1" applyBorder="1"/>
    <xf numFmtId="165" fontId="32" fillId="2" borderId="0" xfId="0" applyNumberFormat="1" applyFont="1" applyFill="1" applyBorder="1"/>
    <xf numFmtId="0" fontId="7" fillId="0" borderId="9" xfId="3" applyFont="1" applyBorder="1" applyAlignment="1">
      <alignment horizontal="left"/>
    </xf>
    <xf numFmtId="0" fontId="7" fillId="0" borderId="10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165" fontId="7" fillId="3" borderId="9" xfId="4" applyNumberFormat="1" applyFont="1" applyFill="1" applyBorder="1"/>
    <xf numFmtId="165" fontId="31" fillId="2" borderId="10" xfId="0" applyNumberFormat="1" applyFont="1" applyFill="1" applyBorder="1"/>
    <xf numFmtId="165" fontId="31" fillId="2" borderId="12" xfId="0" applyNumberFormat="1" applyFont="1" applyFill="1" applyBorder="1"/>
    <xf numFmtId="165" fontId="26" fillId="3" borderId="28" xfId="1" applyNumberFormat="1" applyFont="1" applyFill="1" applyBorder="1" applyAlignment="1">
      <alignment horizontal="center"/>
    </xf>
    <xf numFmtId="165" fontId="26" fillId="2" borderId="10" xfId="1" applyNumberFormat="1" applyFont="1" applyFill="1" applyBorder="1" applyAlignment="1">
      <alignment horizontal="center"/>
    </xf>
    <xf numFmtId="165" fontId="26" fillId="2" borderId="11" xfId="1" applyNumberFormat="1" applyFont="1" applyFill="1" applyBorder="1" applyAlignment="1">
      <alignment horizontal="center"/>
    </xf>
    <xf numFmtId="165" fontId="9" fillId="2" borderId="9" xfId="4" applyNumberFormat="1" applyFont="1" applyFill="1" applyBorder="1"/>
    <xf numFmtId="165" fontId="24" fillId="2" borderId="12" xfId="0" applyNumberFormat="1" applyFont="1" applyFill="1" applyBorder="1"/>
    <xf numFmtId="0" fontId="7" fillId="0" borderId="0" xfId="3" applyFont="1" applyBorder="1" applyAlignment="1">
      <alignment horizontal="left"/>
    </xf>
    <xf numFmtId="165" fontId="31" fillId="2" borderId="0" xfId="0" applyNumberFormat="1" applyFont="1" applyFill="1" applyBorder="1"/>
    <xf numFmtId="165" fontId="24" fillId="2" borderId="0" xfId="0" applyNumberFormat="1" applyFont="1" applyFill="1" applyBorder="1"/>
    <xf numFmtId="0" fontId="7" fillId="0" borderId="70" xfId="2" applyFont="1" applyBorder="1" applyAlignment="1">
      <alignment horizontal="left"/>
    </xf>
    <xf numFmtId="0" fontId="31" fillId="2" borderId="20" xfId="2" applyFont="1" applyFill="1" applyBorder="1" applyAlignment="1">
      <alignment horizontal="center"/>
    </xf>
    <xf numFmtId="0" fontId="31" fillId="2" borderId="21" xfId="2" applyFont="1" applyFill="1" applyBorder="1" applyAlignment="1">
      <alignment horizontal="center"/>
    </xf>
    <xf numFmtId="0" fontId="31" fillId="2" borderId="22" xfId="2" applyFont="1" applyFill="1" applyBorder="1" applyAlignment="1">
      <alignment horizontal="center"/>
    </xf>
    <xf numFmtId="0" fontId="31" fillId="2" borderId="23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/>
    </xf>
    <xf numFmtId="0" fontId="7" fillId="2" borderId="12" xfId="2" applyFont="1" applyFill="1" applyBorder="1" applyAlignment="1">
      <alignment horizontal="center"/>
    </xf>
    <xf numFmtId="0" fontId="7" fillId="3" borderId="28" xfId="2" applyFont="1" applyFill="1" applyBorder="1" applyAlignment="1">
      <alignment horizontal="center"/>
    </xf>
    <xf numFmtId="0" fontId="18" fillId="0" borderId="0" xfId="0" applyFont="1"/>
    <xf numFmtId="3" fontId="26" fillId="3" borderId="20" xfId="0" applyNumberFormat="1" applyFont="1" applyFill="1" applyBorder="1" applyAlignment="1">
      <alignment horizontal="center"/>
    </xf>
    <xf numFmtId="3" fontId="26" fillId="2" borderId="21" xfId="0" applyNumberFormat="1" applyFont="1" applyFill="1" applyBorder="1" applyAlignment="1">
      <alignment horizontal="center"/>
    </xf>
    <xf numFmtId="3" fontId="26" fillId="2" borderId="0" xfId="0" applyNumberFormat="1" applyFont="1" applyFill="1" applyBorder="1" applyAlignment="1">
      <alignment horizontal="center"/>
    </xf>
    <xf numFmtId="165" fontId="7" fillId="0" borderId="10" xfId="4" applyNumberFormat="1" applyFont="1" applyBorder="1"/>
    <xf numFmtId="165" fontId="7" fillId="0" borderId="12" xfId="4" applyNumberFormat="1" applyFont="1" applyBorder="1"/>
    <xf numFmtId="165" fontId="7" fillId="3" borderId="24" xfId="4" applyNumberFormat="1" applyFont="1" applyFill="1" applyBorder="1" applyAlignment="1">
      <alignment horizontal="center"/>
    </xf>
    <xf numFmtId="165" fontId="7" fillId="0" borderId="25" xfId="4" applyNumberFormat="1" applyFont="1" applyBorder="1" applyAlignment="1">
      <alignment horizontal="center"/>
    </xf>
    <xf numFmtId="165" fontId="7" fillId="0" borderId="26" xfId="4" applyNumberFormat="1" applyFont="1" applyBorder="1" applyAlignment="1">
      <alignment horizontal="center"/>
    </xf>
    <xf numFmtId="164" fontId="7" fillId="2" borderId="0" xfId="4" applyFont="1" applyFill="1" applyBorder="1"/>
    <xf numFmtId="0" fontId="24" fillId="2" borderId="0" xfId="0" applyFont="1" applyFill="1" applyBorder="1" applyAlignment="1">
      <alignment horizontal="center"/>
    </xf>
    <xf numFmtId="0" fontId="24" fillId="2" borderId="0" xfId="0" applyFont="1" applyFill="1" applyBorder="1"/>
    <xf numFmtId="0" fontId="18" fillId="2" borderId="0" xfId="0" applyFont="1" applyFill="1"/>
    <xf numFmtId="0" fontId="18" fillId="0" borderId="0" xfId="0" applyFont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27" fillId="2" borderId="0" xfId="0" applyFont="1" applyFill="1" applyBorder="1"/>
    <xf numFmtId="0" fontId="27" fillId="2" borderId="0" xfId="0" applyFont="1" applyFill="1"/>
    <xf numFmtId="0" fontId="27" fillId="0" borderId="0" xfId="0" applyFont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7" fillId="0" borderId="0" xfId="0" applyFont="1"/>
    <xf numFmtId="0" fontId="9" fillId="0" borderId="0" xfId="3" applyFont="1" applyBorder="1" applyAlignment="1">
      <alignment horizontal="center"/>
    </xf>
    <xf numFmtId="3" fontId="9" fillId="0" borderId="0" xfId="3" applyNumberFormat="1" applyFont="1" applyBorder="1" applyAlignment="1">
      <alignment horizontal="center"/>
    </xf>
    <xf numFmtId="0" fontId="9" fillId="0" borderId="0" xfId="3" applyFont="1" applyBorder="1"/>
    <xf numFmtId="0" fontId="32" fillId="2" borderId="0" xfId="0" applyFont="1" applyFill="1" applyBorder="1"/>
    <xf numFmtId="165" fontId="22" fillId="2" borderId="0" xfId="0" applyNumberFormat="1" applyFont="1" applyFill="1" applyBorder="1"/>
    <xf numFmtId="0" fontId="34" fillId="0" borderId="7" xfId="0" applyFont="1" applyBorder="1" applyAlignment="1">
      <alignment vertical="center"/>
    </xf>
    <xf numFmtId="0" fontId="35" fillId="0" borderId="7" xfId="0" applyFont="1" applyBorder="1"/>
    <xf numFmtId="0" fontId="34" fillId="0" borderId="7" xfId="0" applyFont="1" applyBorder="1" applyAlignment="1">
      <alignment horizontal="center" wrapText="1"/>
    </xf>
    <xf numFmtId="0" fontId="34" fillId="0" borderId="7" xfId="0" applyFont="1" applyBorder="1" applyAlignment="1">
      <alignment horizontal="center"/>
    </xf>
    <xf numFmtId="0" fontId="36" fillId="3" borderId="7" xfId="0" applyFont="1" applyFill="1" applyBorder="1"/>
    <xf numFmtId="0" fontId="0" fillId="3" borderId="7" xfId="0" applyFill="1" applyBorder="1"/>
    <xf numFmtId="166" fontId="37" fillId="3" borderId="7" xfId="1" applyNumberFormat="1" applyFont="1" applyFill="1" applyBorder="1"/>
    <xf numFmtId="0" fontId="0" fillId="0" borderId="7" xfId="0" applyBorder="1"/>
    <xf numFmtId="0" fontId="0" fillId="0" borderId="14" xfId="0" applyBorder="1"/>
    <xf numFmtId="166" fontId="38" fillId="2" borderId="7" xfId="1" applyNumberFormat="1" applyFont="1" applyFill="1" applyBorder="1" applyAlignment="1">
      <alignment horizontal="center"/>
    </xf>
    <xf numFmtId="166" fontId="38" fillId="0" borderId="7" xfId="1" applyNumberFormat="1" applyFont="1" applyBorder="1" applyAlignment="1">
      <alignment horizontal="center"/>
    </xf>
    <xf numFmtId="166" fontId="38" fillId="0" borderId="19" xfId="1" applyNumberFormat="1" applyFont="1" applyBorder="1" applyAlignment="1">
      <alignment horizontal="center"/>
    </xf>
    <xf numFmtId="0" fontId="2" fillId="0" borderId="7" xfId="0" applyFont="1" applyBorder="1"/>
    <xf numFmtId="166" fontId="39" fillId="0" borderId="7" xfId="1" applyNumberFormat="1" applyFont="1" applyBorder="1" applyAlignment="1">
      <alignment horizontal="center"/>
    </xf>
    <xf numFmtId="0" fontId="1" fillId="0" borderId="7" xfId="0" applyFont="1" applyBorder="1"/>
    <xf numFmtId="166" fontId="38" fillId="4" borderId="7" xfId="1" applyNumberFormat="1" applyFont="1" applyFill="1" applyBorder="1"/>
    <xf numFmtId="0" fontId="36" fillId="0" borderId="7" xfId="0" applyFont="1" applyBorder="1"/>
    <xf numFmtId="166" fontId="38" fillId="0" borderId="7" xfId="1" applyNumberFormat="1" applyFont="1" applyBorder="1"/>
    <xf numFmtId="166" fontId="40" fillId="0" borderId="0" xfId="1" applyNumberFormat="1" applyFont="1"/>
    <xf numFmtId="166" fontId="38" fillId="0" borderId="0" xfId="1" applyNumberFormat="1" applyFont="1"/>
    <xf numFmtId="166" fontId="39" fillId="0" borderId="7" xfId="1" applyNumberFormat="1" applyFont="1" applyBorder="1"/>
    <xf numFmtId="166" fontId="41" fillId="0" borderId="7" xfId="1" applyNumberFormat="1" applyFont="1" applyBorder="1"/>
    <xf numFmtId="0" fontId="0" fillId="4" borderId="14" xfId="0" applyFill="1" applyBorder="1" applyAlignment="1"/>
    <xf numFmtId="0" fontId="0" fillId="4" borderId="30" xfId="0" applyFill="1" applyBorder="1" applyAlignment="1"/>
    <xf numFmtId="166" fontId="42" fillId="4" borderId="7" xfId="1" applyNumberFormat="1" applyFont="1" applyFill="1" applyBorder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20" xfId="3" applyFont="1" applyBorder="1" applyAlignment="1">
      <alignment horizontal="left"/>
    </xf>
    <xf numFmtId="0" fontId="8" fillId="0" borderId="21" xfId="3" applyFont="1" applyBorder="1" applyAlignment="1">
      <alignment horizontal="left"/>
    </xf>
    <xf numFmtId="0" fontId="8" fillId="0" borderId="22" xfId="3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6" fillId="2" borderId="7" xfId="3" applyFont="1" applyFill="1" applyBorder="1" applyAlignment="1">
      <alignment horizontal="left"/>
    </xf>
    <xf numFmtId="0" fontId="6" fillId="0" borderId="37" xfId="3" applyFont="1" applyBorder="1" applyAlignment="1">
      <alignment horizontal="left"/>
    </xf>
    <xf numFmtId="0" fontId="6" fillId="0" borderId="38" xfId="3" applyFont="1" applyBorder="1" applyAlignment="1">
      <alignment horizontal="left"/>
    </xf>
    <xf numFmtId="0" fontId="21" fillId="2" borderId="7" xfId="0" applyFont="1" applyFill="1" applyBorder="1" applyAlignment="1">
      <alignment horizontal="left"/>
    </xf>
    <xf numFmtId="0" fontId="25" fillId="0" borderId="37" xfId="0" applyFont="1" applyBorder="1" applyAlignment="1">
      <alignment horizontal="left"/>
    </xf>
    <xf numFmtId="0" fontId="25" fillId="0" borderId="38" xfId="0" applyFont="1" applyBorder="1" applyAlignment="1">
      <alignment horizontal="left"/>
    </xf>
    <xf numFmtId="0" fontId="2" fillId="0" borderId="43" xfId="0" applyFont="1" applyBorder="1" applyAlignment="1"/>
    <xf numFmtId="0" fontId="2" fillId="0" borderId="44" xfId="0" applyFont="1" applyBorder="1" applyAlignment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5" fillId="0" borderId="20" xfId="0" applyFont="1" applyBorder="1" applyAlignment="1">
      <alignment horizontal="left"/>
    </xf>
    <xf numFmtId="0" fontId="25" fillId="0" borderId="21" xfId="0" applyFont="1" applyBorder="1" applyAlignment="1">
      <alignment horizontal="left"/>
    </xf>
    <xf numFmtId="0" fontId="25" fillId="0" borderId="22" xfId="0" applyFont="1" applyBorder="1" applyAlignment="1">
      <alignment horizontal="left"/>
    </xf>
    <xf numFmtId="0" fontId="7" fillId="0" borderId="37" xfId="2" applyFont="1" applyBorder="1" applyAlignment="1">
      <alignment horizontal="left"/>
    </xf>
    <xf numFmtId="0" fontId="7" fillId="0" borderId="38" xfId="2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7" fillId="0" borderId="55" xfId="3" applyFont="1" applyBorder="1" applyAlignment="1">
      <alignment horizontal="left"/>
    </xf>
    <xf numFmtId="0" fontId="7" fillId="0" borderId="56" xfId="3" applyFont="1" applyBorder="1" applyAlignment="1">
      <alignment horizontal="left"/>
    </xf>
    <xf numFmtId="0" fontId="7" fillId="0" borderId="57" xfId="3" applyFont="1" applyBorder="1" applyAlignment="1">
      <alignment horizontal="left"/>
    </xf>
    <xf numFmtId="165" fontId="9" fillId="2" borderId="44" xfId="4" applyNumberFormat="1" applyFont="1" applyFill="1" applyBorder="1" applyAlignment="1">
      <alignment horizontal="center"/>
    </xf>
    <xf numFmtId="165" fontId="9" fillId="2" borderId="45" xfId="4" applyNumberFormat="1" applyFont="1" applyFill="1" applyBorder="1" applyAlignment="1">
      <alignment horizontal="center"/>
    </xf>
    <xf numFmtId="0" fontId="7" fillId="0" borderId="40" xfId="3" applyFont="1" applyBorder="1" applyAlignment="1">
      <alignment horizontal="left"/>
    </xf>
    <xf numFmtId="0" fontId="7" fillId="0" borderId="41" xfId="3" applyFont="1" applyBorder="1" applyAlignment="1">
      <alignment horizontal="left"/>
    </xf>
    <xf numFmtId="0" fontId="7" fillId="0" borderId="42" xfId="3" applyFont="1" applyBorder="1" applyAlignment="1">
      <alignment horizontal="left"/>
    </xf>
    <xf numFmtId="0" fontId="33" fillId="0" borderId="43" xfId="0" applyFont="1" applyBorder="1" applyAlignment="1">
      <alignment horizontal="left"/>
    </xf>
    <xf numFmtId="0" fontId="33" fillId="0" borderId="44" xfId="0" applyFont="1" applyBorder="1" applyAlignment="1">
      <alignment horizontal="left"/>
    </xf>
    <xf numFmtId="0" fontId="26" fillId="0" borderId="43" xfId="0" applyFont="1" applyBorder="1" applyAlignment="1"/>
    <xf numFmtId="0" fontId="26" fillId="0" borderId="44" xfId="0" applyFont="1" applyBorder="1" applyAlignment="1"/>
    <xf numFmtId="0" fontId="26" fillId="0" borderId="45" xfId="0" applyFont="1" applyBorder="1" applyAlignment="1"/>
    <xf numFmtId="0" fontId="26" fillId="0" borderId="44" xfId="0" applyFont="1" applyBorder="1" applyAlignment="1">
      <alignment horizontal="center"/>
    </xf>
    <xf numFmtId="0" fontId="26" fillId="0" borderId="45" xfId="0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33" fillId="0" borderId="40" xfId="0" applyFont="1" applyBorder="1" applyAlignment="1">
      <alignment horizontal="left"/>
    </xf>
    <xf numFmtId="0" fontId="33" fillId="0" borderId="41" xfId="0" applyFont="1" applyBorder="1" applyAlignment="1">
      <alignment horizontal="left"/>
    </xf>
    <xf numFmtId="0" fontId="33" fillId="0" borderId="42" xfId="0" applyFont="1" applyBorder="1" applyAlignment="1">
      <alignment horizontal="left"/>
    </xf>
    <xf numFmtId="0" fontId="33" fillId="0" borderId="24" xfId="0" applyFont="1" applyBorder="1" applyAlignment="1">
      <alignment horizontal="left"/>
    </xf>
    <xf numFmtId="0" fontId="33" fillId="0" borderId="25" xfId="0" applyFont="1" applyBorder="1" applyAlignment="1">
      <alignment horizontal="left"/>
    </xf>
    <xf numFmtId="0" fontId="33" fillId="0" borderId="3" xfId="0" applyFont="1" applyBorder="1" applyAlignment="1">
      <alignment horizontal="left"/>
    </xf>
    <xf numFmtId="0" fontId="7" fillId="0" borderId="9" xfId="3" applyFont="1" applyBorder="1" applyAlignment="1">
      <alignment horizontal="left"/>
    </xf>
    <xf numFmtId="0" fontId="7" fillId="0" borderId="10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9" fillId="0" borderId="0" xfId="3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30" xfId="0" applyFill="1" applyBorder="1" applyAlignment="1">
      <alignment horizontal="center"/>
    </xf>
  </cellXfs>
  <cellStyles count="6">
    <cellStyle name="čárky 2" xfId="4"/>
    <cellStyle name="čárky 3" xfId="5"/>
    <cellStyle name="Čiarka" xfId="1" builtinId="3"/>
    <cellStyle name="Normálna" xfId="0" builtinId="0"/>
    <cellStyle name="normální 2" xfId="3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2"/>
  <sheetViews>
    <sheetView topLeftCell="A40" workbookViewId="0">
      <selection activeCell="K3" sqref="K3"/>
    </sheetView>
  </sheetViews>
  <sheetFormatPr defaultRowHeight="15" x14ac:dyDescent="0.25"/>
  <cols>
    <col min="2" max="2" width="11.28515625" customWidth="1"/>
    <col min="3" max="3" width="25.140625" customWidth="1"/>
    <col min="4" max="5" width="13.5703125" customWidth="1"/>
    <col min="6" max="6" width="14.5703125" customWidth="1"/>
    <col min="7" max="7" width="12.5703125" customWidth="1"/>
  </cols>
  <sheetData>
    <row r="3" spans="1:9" ht="21" x14ac:dyDescent="0.35">
      <c r="A3" s="549" t="s">
        <v>1</v>
      </c>
      <c r="B3" s="549"/>
      <c r="C3" s="549"/>
      <c r="D3" s="549"/>
      <c r="E3" s="549"/>
    </row>
    <row r="4" spans="1:9" ht="19.5" thickBot="1" x14ac:dyDescent="0.35">
      <c r="A4" s="1" t="s">
        <v>2</v>
      </c>
      <c r="D4" s="2"/>
    </row>
    <row r="5" spans="1:9" ht="18.75" x14ac:dyDescent="0.3">
      <c r="A5" s="3"/>
      <c r="B5" s="4"/>
      <c r="C5" s="5"/>
      <c r="D5" s="550" t="s">
        <v>3</v>
      </c>
      <c r="E5" s="551"/>
      <c r="F5" s="552"/>
      <c r="G5" s="550" t="s">
        <v>4</v>
      </c>
      <c r="H5" s="551"/>
      <c r="I5" s="552"/>
    </row>
    <row r="6" spans="1:9" x14ac:dyDescent="0.25">
      <c r="A6" s="6" t="s">
        <v>5</v>
      </c>
      <c r="B6" s="7" t="s">
        <v>6</v>
      </c>
      <c r="C6" s="7" t="s">
        <v>7</v>
      </c>
      <c r="D6" s="8">
        <v>2018</v>
      </c>
      <c r="E6" s="9">
        <v>2019</v>
      </c>
      <c r="F6" s="10">
        <v>2020</v>
      </c>
      <c r="G6" s="8">
        <v>2018</v>
      </c>
      <c r="H6" s="9">
        <v>2019</v>
      </c>
      <c r="I6" s="10">
        <v>2020</v>
      </c>
    </row>
    <row r="7" spans="1:9" ht="15.75" thickBot="1" x14ac:dyDescent="0.3">
      <c r="A7" s="11" t="s">
        <v>8</v>
      </c>
      <c r="B7" s="12" t="s">
        <v>9</v>
      </c>
      <c r="C7" s="13"/>
      <c r="D7" s="14" t="s">
        <v>10</v>
      </c>
      <c r="E7" s="15" t="s">
        <v>10</v>
      </c>
      <c r="F7" s="16" t="s">
        <v>10</v>
      </c>
      <c r="G7" s="14" t="s">
        <v>10</v>
      </c>
      <c r="H7" s="15" t="s">
        <v>10</v>
      </c>
      <c r="I7" s="16" t="s">
        <v>10</v>
      </c>
    </row>
    <row r="8" spans="1:9" x14ac:dyDescent="0.25">
      <c r="A8" s="17">
        <v>111</v>
      </c>
      <c r="B8" s="18">
        <v>312001</v>
      </c>
      <c r="C8" s="19" t="s">
        <v>11</v>
      </c>
      <c r="D8" s="20">
        <v>200</v>
      </c>
      <c r="E8" s="21">
        <v>200</v>
      </c>
      <c r="F8" s="22">
        <v>200</v>
      </c>
      <c r="G8" s="23"/>
      <c r="H8" s="24"/>
      <c r="I8" s="25"/>
    </row>
    <row r="9" spans="1:9" x14ac:dyDescent="0.25">
      <c r="A9" s="26">
        <v>111</v>
      </c>
      <c r="B9" s="18">
        <v>312012</v>
      </c>
      <c r="C9" s="27" t="s">
        <v>12</v>
      </c>
      <c r="D9" s="28">
        <v>760</v>
      </c>
      <c r="E9" s="29">
        <v>760</v>
      </c>
      <c r="F9" s="30">
        <v>760</v>
      </c>
      <c r="G9" s="23"/>
      <c r="H9" s="24"/>
      <c r="I9" s="25"/>
    </row>
    <row r="10" spans="1:9" x14ac:dyDescent="0.25">
      <c r="A10" s="17">
        <v>111</v>
      </c>
      <c r="B10" s="18">
        <v>312012</v>
      </c>
      <c r="C10" s="27" t="s">
        <v>13</v>
      </c>
      <c r="D10" s="20">
        <v>2500</v>
      </c>
      <c r="E10" s="31">
        <v>2500</v>
      </c>
      <c r="F10" s="32">
        <v>2500</v>
      </c>
      <c r="G10" s="23"/>
      <c r="H10" s="24"/>
      <c r="I10" s="25"/>
    </row>
    <row r="11" spans="1:9" x14ac:dyDescent="0.25">
      <c r="A11" s="17">
        <v>111</v>
      </c>
      <c r="B11" s="18">
        <v>312012</v>
      </c>
      <c r="C11" s="27" t="s">
        <v>14</v>
      </c>
      <c r="D11" s="20">
        <v>3000</v>
      </c>
      <c r="E11" s="31">
        <v>3000</v>
      </c>
      <c r="F11" s="32">
        <v>3000</v>
      </c>
      <c r="G11" s="23"/>
      <c r="H11" s="24"/>
      <c r="I11" s="25"/>
    </row>
    <row r="12" spans="1:9" x14ac:dyDescent="0.25">
      <c r="A12" s="17">
        <v>111</v>
      </c>
      <c r="B12" s="18">
        <v>312012</v>
      </c>
      <c r="C12" s="27" t="s">
        <v>15</v>
      </c>
      <c r="D12" s="20">
        <v>100</v>
      </c>
      <c r="E12" s="31">
        <v>100</v>
      </c>
      <c r="F12" s="32">
        <v>100</v>
      </c>
      <c r="G12" s="23"/>
      <c r="H12" s="24"/>
      <c r="I12" s="25"/>
    </row>
    <row r="13" spans="1:9" x14ac:dyDescent="0.25">
      <c r="A13" s="17">
        <v>111</v>
      </c>
      <c r="B13" s="18">
        <v>312012</v>
      </c>
      <c r="C13" s="27" t="s">
        <v>16</v>
      </c>
      <c r="D13" s="20">
        <v>414660</v>
      </c>
      <c r="E13" s="31">
        <v>444465</v>
      </c>
      <c r="F13" s="32">
        <v>456170</v>
      </c>
      <c r="G13" s="23"/>
      <c r="H13" s="24"/>
      <c r="I13" s="25"/>
    </row>
    <row r="14" spans="1:9" x14ac:dyDescent="0.25">
      <c r="A14" s="17">
        <v>111</v>
      </c>
      <c r="B14" s="18">
        <v>312012</v>
      </c>
      <c r="C14" s="33" t="s">
        <v>17</v>
      </c>
      <c r="D14" s="20">
        <v>3800</v>
      </c>
      <c r="E14" s="31">
        <v>5790</v>
      </c>
      <c r="F14" s="32">
        <v>5740</v>
      </c>
      <c r="G14" s="23"/>
      <c r="H14" s="24"/>
      <c r="I14" s="25"/>
    </row>
    <row r="15" spans="1:9" x14ac:dyDescent="0.25">
      <c r="A15" s="17">
        <v>111</v>
      </c>
      <c r="B15" s="18">
        <v>312012</v>
      </c>
      <c r="C15" s="33" t="s">
        <v>18</v>
      </c>
      <c r="D15" s="20">
        <v>4000</v>
      </c>
      <c r="E15" s="31">
        <v>2900</v>
      </c>
      <c r="F15" s="32">
        <v>2900</v>
      </c>
      <c r="G15" s="23"/>
      <c r="H15" s="24"/>
      <c r="I15" s="25"/>
    </row>
    <row r="16" spans="1:9" x14ac:dyDescent="0.25">
      <c r="A16" s="17">
        <v>111</v>
      </c>
      <c r="B16" s="18">
        <v>312012</v>
      </c>
      <c r="C16" s="33" t="s">
        <v>19</v>
      </c>
      <c r="D16" s="20">
        <v>4100</v>
      </c>
      <c r="E16" s="31">
        <v>4600</v>
      </c>
      <c r="F16" s="32">
        <v>4750</v>
      </c>
      <c r="G16" s="23"/>
      <c r="H16" s="24"/>
      <c r="I16" s="25"/>
    </row>
    <row r="17" spans="1:10" x14ac:dyDescent="0.25">
      <c r="A17" s="17">
        <v>111</v>
      </c>
      <c r="B17" s="18">
        <v>312012</v>
      </c>
      <c r="C17" s="33" t="s">
        <v>20</v>
      </c>
      <c r="D17" s="20">
        <v>2000</v>
      </c>
      <c r="E17" s="31">
        <v>2500</v>
      </c>
      <c r="F17" s="32">
        <v>2300</v>
      </c>
      <c r="G17" s="23"/>
      <c r="H17" s="24"/>
      <c r="I17" s="25"/>
    </row>
    <row r="18" spans="1:10" x14ac:dyDescent="0.25">
      <c r="A18" s="17"/>
      <c r="B18" s="18"/>
      <c r="C18" s="33"/>
      <c r="D18" s="34"/>
      <c r="E18" s="35"/>
      <c r="F18" s="36"/>
      <c r="G18" s="23"/>
      <c r="H18" s="24"/>
      <c r="I18" s="25"/>
    </row>
    <row r="19" spans="1:10" x14ac:dyDescent="0.25">
      <c r="A19" s="17" t="s">
        <v>21</v>
      </c>
      <c r="B19" s="18">
        <v>312001</v>
      </c>
      <c r="C19" s="33" t="s">
        <v>22</v>
      </c>
      <c r="D19" s="37">
        <v>24000</v>
      </c>
      <c r="E19" s="21">
        <v>15900</v>
      </c>
      <c r="F19" s="38">
        <v>15900</v>
      </c>
      <c r="G19" s="23"/>
      <c r="H19" s="24"/>
      <c r="I19" s="25"/>
    </row>
    <row r="20" spans="1:10" x14ac:dyDescent="0.25">
      <c r="A20" s="17" t="s">
        <v>23</v>
      </c>
      <c r="B20" s="18">
        <v>312001</v>
      </c>
      <c r="C20" s="33" t="s">
        <v>22</v>
      </c>
      <c r="D20" s="37">
        <v>4000</v>
      </c>
      <c r="E20" s="21">
        <v>2800</v>
      </c>
      <c r="F20" s="38">
        <v>2800</v>
      </c>
      <c r="G20" s="23"/>
      <c r="H20" s="24"/>
      <c r="I20" s="25"/>
    </row>
    <row r="21" spans="1:10" x14ac:dyDescent="0.25">
      <c r="A21" s="17"/>
      <c r="B21" s="18"/>
      <c r="C21" s="33"/>
      <c r="D21" s="34"/>
      <c r="E21" s="39"/>
      <c r="F21" s="40"/>
      <c r="G21" s="23"/>
      <c r="H21" s="24"/>
      <c r="I21" s="25"/>
    </row>
    <row r="22" spans="1:10" x14ac:dyDescent="0.25">
      <c r="A22" s="17">
        <v>41</v>
      </c>
      <c r="B22" s="18">
        <v>111001</v>
      </c>
      <c r="C22" s="27" t="s">
        <v>24</v>
      </c>
      <c r="D22" s="20">
        <v>679800</v>
      </c>
      <c r="E22" s="41">
        <v>681190</v>
      </c>
      <c r="F22" s="42">
        <v>700940</v>
      </c>
      <c r="G22" s="43"/>
      <c r="H22" s="24"/>
      <c r="I22" s="25"/>
      <c r="J22" t="s">
        <v>0</v>
      </c>
    </row>
    <row r="23" spans="1:10" x14ac:dyDescent="0.25">
      <c r="A23" s="17">
        <v>41</v>
      </c>
      <c r="B23" s="18">
        <v>121</v>
      </c>
      <c r="C23" s="27" t="s">
        <v>25</v>
      </c>
      <c r="D23" s="44">
        <v>285500</v>
      </c>
      <c r="E23" s="45">
        <v>287000</v>
      </c>
      <c r="F23" s="46">
        <v>289000</v>
      </c>
      <c r="G23" s="43"/>
      <c r="H23" s="24"/>
      <c r="I23" s="25"/>
    </row>
    <row r="24" spans="1:10" x14ac:dyDescent="0.25">
      <c r="A24" s="17">
        <v>41</v>
      </c>
      <c r="B24" s="18">
        <v>133001</v>
      </c>
      <c r="C24" s="27" t="s">
        <v>26</v>
      </c>
      <c r="D24" s="20">
        <v>2400</v>
      </c>
      <c r="E24" s="41">
        <v>2400</v>
      </c>
      <c r="F24" s="42">
        <v>2500</v>
      </c>
      <c r="G24" s="43"/>
      <c r="H24" s="24"/>
      <c r="I24" s="25"/>
    </row>
    <row r="25" spans="1:10" x14ac:dyDescent="0.25">
      <c r="A25" s="17">
        <v>41</v>
      </c>
      <c r="B25" s="18">
        <v>133006</v>
      </c>
      <c r="C25" s="27" t="s">
        <v>27</v>
      </c>
      <c r="D25" s="47">
        <v>600</v>
      </c>
      <c r="E25" s="48">
        <v>600</v>
      </c>
      <c r="F25" s="49">
        <v>600</v>
      </c>
      <c r="G25" s="43"/>
      <c r="H25" s="24"/>
      <c r="I25" s="25"/>
    </row>
    <row r="26" spans="1:10" x14ac:dyDescent="0.25">
      <c r="A26" s="17">
        <v>41</v>
      </c>
      <c r="B26" s="18">
        <v>133012</v>
      </c>
      <c r="C26" s="27" t="s">
        <v>28</v>
      </c>
      <c r="D26" s="20">
        <v>700</v>
      </c>
      <c r="E26" s="41">
        <v>700</v>
      </c>
      <c r="F26" s="42">
        <v>700</v>
      </c>
      <c r="G26" s="43"/>
      <c r="H26" s="24"/>
      <c r="I26" s="25"/>
    </row>
    <row r="27" spans="1:10" x14ac:dyDescent="0.25">
      <c r="A27" s="17">
        <v>41</v>
      </c>
      <c r="B27" s="18">
        <v>133013</v>
      </c>
      <c r="C27" s="27" t="s">
        <v>29</v>
      </c>
      <c r="D27" s="20">
        <v>50000</v>
      </c>
      <c r="E27" s="41">
        <v>50000</v>
      </c>
      <c r="F27" s="42">
        <v>50000</v>
      </c>
      <c r="G27" s="43"/>
      <c r="H27" s="24"/>
      <c r="I27" s="25"/>
    </row>
    <row r="28" spans="1:10" x14ac:dyDescent="0.25">
      <c r="A28" s="17">
        <v>41</v>
      </c>
      <c r="B28" s="18">
        <v>133014</v>
      </c>
      <c r="C28" s="27" t="s">
        <v>30</v>
      </c>
      <c r="D28" s="20">
        <v>15280</v>
      </c>
      <c r="E28" s="41">
        <v>15280</v>
      </c>
      <c r="F28" s="42">
        <v>15280</v>
      </c>
      <c r="G28" s="43"/>
      <c r="H28" s="24"/>
      <c r="I28" s="25"/>
    </row>
    <row r="29" spans="1:10" x14ac:dyDescent="0.25">
      <c r="A29" s="17">
        <v>41</v>
      </c>
      <c r="B29" s="18">
        <v>134001</v>
      </c>
      <c r="C29" s="27" t="s">
        <v>31</v>
      </c>
      <c r="D29" s="20">
        <v>530</v>
      </c>
      <c r="E29" s="41">
        <v>530</v>
      </c>
      <c r="F29" s="42">
        <v>530</v>
      </c>
      <c r="G29" s="43"/>
      <c r="H29" s="24"/>
      <c r="I29" s="25"/>
    </row>
    <row r="30" spans="1:10" x14ac:dyDescent="0.25">
      <c r="A30" s="17"/>
      <c r="B30" s="18"/>
      <c r="C30" s="27"/>
      <c r="D30" s="34" t="s">
        <v>0</v>
      </c>
      <c r="E30" s="39"/>
      <c r="F30" s="40"/>
      <c r="G30" s="43"/>
      <c r="H30" s="24"/>
      <c r="I30" s="25"/>
    </row>
    <row r="31" spans="1:10" x14ac:dyDescent="0.25">
      <c r="A31" s="17">
        <v>41</v>
      </c>
      <c r="B31" s="18">
        <v>212002</v>
      </c>
      <c r="C31" s="27" t="s">
        <v>32</v>
      </c>
      <c r="D31" s="47">
        <v>450</v>
      </c>
      <c r="E31" s="48">
        <v>450</v>
      </c>
      <c r="F31" s="49">
        <v>450</v>
      </c>
      <c r="G31" s="43"/>
      <c r="H31" s="24"/>
      <c r="I31" s="25"/>
    </row>
    <row r="32" spans="1:10" x14ac:dyDescent="0.25">
      <c r="A32" s="17">
        <v>41</v>
      </c>
      <c r="B32" s="18">
        <v>212003</v>
      </c>
      <c r="C32" s="27" t="s">
        <v>33</v>
      </c>
      <c r="D32" s="47">
        <v>5000</v>
      </c>
      <c r="E32" s="48">
        <v>5000</v>
      </c>
      <c r="F32" s="49">
        <v>5000</v>
      </c>
      <c r="G32" s="43"/>
      <c r="H32" s="24"/>
      <c r="I32" s="25"/>
    </row>
    <row r="33" spans="1:9" x14ac:dyDescent="0.25">
      <c r="A33" s="17">
        <v>41</v>
      </c>
      <c r="B33" s="18">
        <v>212003</v>
      </c>
      <c r="C33" s="27" t="s">
        <v>34</v>
      </c>
      <c r="D33" s="47">
        <v>15000</v>
      </c>
      <c r="E33" s="48">
        <v>15500</v>
      </c>
      <c r="F33" s="49">
        <v>16000</v>
      </c>
      <c r="G33" s="43"/>
      <c r="H33" s="24"/>
      <c r="I33" s="25"/>
    </row>
    <row r="34" spans="1:9" x14ac:dyDescent="0.25">
      <c r="A34" s="17">
        <v>41</v>
      </c>
      <c r="B34" s="18">
        <v>212004</v>
      </c>
      <c r="C34" s="27" t="s">
        <v>35</v>
      </c>
      <c r="D34" s="47">
        <v>540</v>
      </c>
      <c r="E34" s="48">
        <v>540</v>
      </c>
      <c r="F34" s="49">
        <v>540</v>
      </c>
      <c r="G34" s="43"/>
      <c r="H34" s="24"/>
      <c r="I34" s="25"/>
    </row>
    <row r="35" spans="1:9" x14ac:dyDescent="0.25">
      <c r="A35" s="17">
        <v>41</v>
      </c>
      <c r="B35" s="18">
        <v>221004</v>
      </c>
      <c r="C35" s="27" t="s">
        <v>36</v>
      </c>
      <c r="D35" s="47">
        <v>5000</v>
      </c>
      <c r="E35" s="48">
        <v>5000</v>
      </c>
      <c r="F35" s="49">
        <v>5000</v>
      </c>
      <c r="G35" s="43"/>
      <c r="H35" s="24"/>
      <c r="I35" s="25"/>
    </row>
    <row r="36" spans="1:9" x14ac:dyDescent="0.25">
      <c r="A36" s="17">
        <v>41</v>
      </c>
      <c r="B36" s="18">
        <v>222003</v>
      </c>
      <c r="C36" s="27" t="s">
        <v>37</v>
      </c>
      <c r="D36" s="47">
        <v>150</v>
      </c>
      <c r="E36" s="48">
        <v>150</v>
      </c>
      <c r="F36" s="49">
        <v>150</v>
      </c>
      <c r="G36" s="43"/>
      <c r="H36" s="24"/>
      <c r="I36" s="25"/>
    </row>
    <row r="37" spans="1:9" x14ac:dyDescent="0.25">
      <c r="A37" s="17">
        <v>41</v>
      </c>
      <c r="B37" s="18">
        <v>223001</v>
      </c>
      <c r="C37" s="27" t="s">
        <v>38</v>
      </c>
      <c r="D37" s="47">
        <v>1100</v>
      </c>
      <c r="E37" s="48">
        <v>1100</v>
      </c>
      <c r="F37" s="49">
        <v>1100</v>
      </c>
      <c r="G37" s="43"/>
      <c r="H37" s="24"/>
      <c r="I37" s="25"/>
    </row>
    <row r="38" spans="1:9" x14ac:dyDescent="0.25">
      <c r="A38" s="17">
        <v>41</v>
      </c>
      <c r="B38" s="18">
        <v>223001</v>
      </c>
      <c r="C38" s="27" t="s">
        <v>39</v>
      </c>
      <c r="D38" s="47">
        <v>2000</v>
      </c>
      <c r="E38" s="48">
        <v>2000</v>
      </c>
      <c r="F38" s="49">
        <v>2000</v>
      </c>
      <c r="G38" s="43"/>
      <c r="H38" s="24"/>
      <c r="I38" s="25"/>
    </row>
    <row r="39" spans="1:9" x14ac:dyDescent="0.25">
      <c r="A39" s="17">
        <v>41</v>
      </c>
      <c r="B39" s="18">
        <v>223001</v>
      </c>
      <c r="C39" s="27" t="s">
        <v>40</v>
      </c>
      <c r="D39" s="47">
        <v>50</v>
      </c>
      <c r="E39" s="48">
        <v>50</v>
      </c>
      <c r="F39" s="49">
        <v>50</v>
      </c>
      <c r="G39" s="43"/>
      <c r="H39" s="24"/>
      <c r="I39" s="25"/>
    </row>
    <row r="40" spans="1:9" x14ac:dyDescent="0.25">
      <c r="A40" s="17">
        <v>41</v>
      </c>
      <c r="B40" s="18">
        <v>223001</v>
      </c>
      <c r="C40" s="27" t="s">
        <v>41</v>
      </c>
      <c r="D40" s="47">
        <v>1000</v>
      </c>
      <c r="E40" s="48">
        <v>1000</v>
      </c>
      <c r="F40" s="49">
        <v>1000</v>
      </c>
      <c r="G40" s="43"/>
      <c r="H40" s="24"/>
      <c r="I40" s="25"/>
    </row>
    <row r="41" spans="1:9" x14ac:dyDescent="0.25">
      <c r="A41" s="17">
        <v>41</v>
      </c>
      <c r="B41" s="18">
        <v>223001</v>
      </c>
      <c r="C41" s="27" t="s">
        <v>42</v>
      </c>
      <c r="D41" s="44">
        <v>1090</v>
      </c>
      <c r="E41" s="45">
        <v>1090</v>
      </c>
      <c r="F41" s="46">
        <v>1090</v>
      </c>
      <c r="G41" s="43"/>
      <c r="H41" s="24"/>
      <c r="I41" s="25"/>
    </row>
    <row r="42" spans="1:9" x14ac:dyDescent="0.25">
      <c r="A42" s="17">
        <v>41</v>
      </c>
      <c r="B42" s="18">
        <v>223001</v>
      </c>
      <c r="C42" s="27" t="s">
        <v>43</v>
      </c>
      <c r="D42" s="44">
        <v>502</v>
      </c>
      <c r="E42" s="45">
        <v>500</v>
      </c>
      <c r="F42" s="46">
        <v>500</v>
      </c>
      <c r="G42" s="43"/>
      <c r="H42" s="24"/>
      <c r="I42" s="25"/>
    </row>
    <row r="43" spans="1:9" x14ac:dyDescent="0.25">
      <c r="A43" s="50">
        <v>43</v>
      </c>
      <c r="B43" s="51">
        <v>233</v>
      </c>
      <c r="C43" s="52" t="s">
        <v>44</v>
      </c>
      <c r="D43" s="53">
        <v>0</v>
      </c>
      <c r="E43" s="54">
        <v>0</v>
      </c>
      <c r="F43" s="49">
        <v>0</v>
      </c>
      <c r="G43" s="28">
        <v>2000</v>
      </c>
      <c r="H43" s="55">
        <v>2000</v>
      </c>
      <c r="I43" s="56">
        <v>2000</v>
      </c>
    </row>
    <row r="44" spans="1:9" x14ac:dyDescent="0.25">
      <c r="A44" s="57" t="s">
        <v>45</v>
      </c>
      <c r="B44" s="58">
        <v>322001</v>
      </c>
      <c r="C44" s="59" t="s">
        <v>46</v>
      </c>
      <c r="D44" s="53">
        <v>0</v>
      </c>
      <c r="E44" s="48">
        <v>0</v>
      </c>
      <c r="F44" s="49">
        <v>0</v>
      </c>
      <c r="G44" s="60">
        <v>457457</v>
      </c>
      <c r="H44" s="61"/>
      <c r="I44" s="62"/>
    </row>
    <row r="45" spans="1:9" ht="15.75" thickBot="1" x14ac:dyDescent="0.3">
      <c r="A45" s="57" t="s">
        <v>47</v>
      </c>
      <c r="B45" s="58">
        <v>322001</v>
      </c>
      <c r="C45" s="63" t="s">
        <v>48</v>
      </c>
      <c r="D45" s="53">
        <v>0</v>
      </c>
      <c r="E45" s="48">
        <v>0</v>
      </c>
      <c r="F45" s="49">
        <v>0</v>
      </c>
      <c r="G45" s="60">
        <v>323031</v>
      </c>
      <c r="H45" s="64"/>
      <c r="I45" s="65"/>
    </row>
    <row r="46" spans="1:9" ht="15.75" thickBot="1" x14ac:dyDescent="0.3">
      <c r="A46" s="553"/>
      <c r="B46" s="554"/>
      <c r="C46" s="555"/>
      <c r="D46" s="66">
        <f t="shared" ref="D46:I46" si="0">SUM(D8:D45)</f>
        <v>1529812</v>
      </c>
      <c r="E46" s="67">
        <f t="shared" si="0"/>
        <v>1555595</v>
      </c>
      <c r="F46" s="68">
        <f t="shared" si="0"/>
        <v>1589550</v>
      </c>
      <c r="G46" s="66">
        <f t="shared" si="0"/>
        <v>782488</v>
      </c>
      <c r="H46" s="69">
        <f t="shared" si="0"/>
        <v>2000</v>
      </c>
      <c r="I46" s="68">
        <f t="shared" si="0"/>
        <v>2000</v>
      </c>
    </row>
    <row r="47" spans="1:9" ht="15.75" thickBot="1" x14ac:dyDescent="0.3">
      <c r="A47" s="70"/>
      <c r="B47" s="70"/>
      <c r="C47" s="70"/>
      <c r="D47" s="71"/>
      <c r="E47" s="72"/>
      <c r="F47" s="72"/>
      <c r="G47" s="71"/>
      <c r="H47" s="72"/>
      <c r="I47" s="72"/>
    </row>
    <row r="48" spans="1:9" ht="15.75" x14ac:dyDescent="0.25">
      <c r="A48" s="556" t="s">
        <v>49</v>
      </c>
      <c r="B48" s="557"/>
      <c r="C48" s="557"/>
      <c r="D48" s="558" t="s">
        <v>3</v>
      </c>
      <c r="E48" s="559"/>
      <c r="F48" s="560"/>
      <c r="G48" s="561" t="s">
        <v>4</v>
      </c>
      <c r="H48" s="559"/>
      <c r="I48" s="560"/>
    </row>
    <row r="49" spans="1:10" x14ac:dyDescent="0.25">
      <c r="A49" s="73" t="s">
        <v>5</v>
      </c>
      <c r="B49" s="74" t="s">
        <v>6</v>
      </c>
      <c r="C49" s="75" t="s">
        <v>7</v>
      </c>
      <c r="D49" s="8">
        <v>2018</v>
      </c>
      <c r="E49" s="9">
        <v>2019</v>
      </c>
      <c r="F49" s="10">
        <v>2020</v>
      </c>
      <c r="G49" s="8">
        <v>2018</v>
      </c>
      <c r="H49" s="9">
        <v>2019</v>
      </c>
      <c r="I49" s="10">
        <v>2020</v>
      </c>
    </row>
    <row r="50" spans="1:10" ht="15.75" thickBot="1" x14ac:dyDescent="0.3">
      <c r="A50" s="11" t="s">
        <v>8</v>
      </c>
      <c r="B50" s="12" t="s">
        <v>9</v>
      </c>
      <c r="C50" s="13"/>
      <c r="D50" s="14" t="s">
        <v>10</v>
      </c>
      <c r="E50" s="15" t="s">
        <v>10</v>
      </c>
      <c r="F50" s="16" t="s">
        <v>10</v>
      </c>
      <c r="G50" s="76" t="s">
        <v>10</v>
      </c>
      <c r="H50" s="15" t="s">
        <v>10</v>
      </c>
      <c r="I50" s="16" t="s">
        <v>10</v>
      </c>
    </row>
    <row r="51" spans="1:10" x14ac:dyDescent="0.25">
      <c r="A51" s="77">
        <v>41</v>
      </c>
      <c r="B51" s="78">
        <v>223002</v>
      </c>
      <c r="C51" s="79" t="s">
        <v>50</v>
      </c>
      <c r="D51" s="80">
        <v>4800</v>
      </c>
      <c r="E51" s="81">
        <v>4950</v>
      </c>
      <c r="F51" s="82">
        <v>4800</v>
      </c>
      <c r="G51" s="83"/>
      <c r="H51" s="84"/>
      <c r="I51" s="85"/>
    </row>
    <row r="52" spans="1:10" x14ac:dyDescent="0.25">
      <c r="A52" s="77">
        <v>41</v>
      </c>
      <c r="B52" s="78">
        <v>223002</v>
      </c>
      <c r="C52" s="79" t="s">
        <v>51</v>
      </c>
      <c r="D52" s="80">
        <v>2900</v>
      </c>
      <c r="E52" s="81">
        <v>2450</v>
      </c>
      <c r="F52" s="82">
        <v>2580</v>
      </c>
      <c r="G52" s="86"/>
      <c r="H52" s="87"/>
      <c r="I52" s="88"/>
    </row>
    <row r="53" spans="1:10" x14ac:dyDescent="0.25">
      <c r="A53" s="89" t="s">
        <v>52</v>
      </c>
      <c r="B53" s="90">
        <v>221223003</v>
      </c>
      <c r="C53" s="91" t="s">
        <v>53</v>
      </c>
      <c r="D53" s="80">
        <v>58000</v>
      </c>
      <c r="E53" s="81">
        <v>59500</v>
      </c>
      <c r="F53" s="82">
        <v>60000</v>
      </c>
      <c r="G53" s="86"/>
      <c r="H53" s="87"/>
      <c r="I53" s="88"/>
    </row>
    <row r="54" spans="1:10" ht="15.75" thickBot="1" x14ac:dyDescent="0.3">
      <c r="A54" s="92" t="s">
        <v>54</v>
      </c>
      <c r="B54" s="93">
        <v>221223001</v>
      </c>
      <c r="C54" s="94" t="s">
        <v>55</v>
      </c>
      <c r="D54" s="95">
        <v>3800</v>
      </c>
      <c r="E54" s="96">
        <v>4100</v>
      </c>
      <c r="F54" s="97">
        <v>4000</v>
      </c>
      <c r="G54" s="98"/>
      <c r="H54" s="99"/>
      <c r="I54" s="100"/>
    </row>
    <row r="55" spans="1:10" ht="15.75" thickBot="1" x14ac:dyDescent="0.3">
      <c r="A55" s="553" t="s">
        <v>49</v>
      </c>
      <c r="B55" s="554"/>
      <c r="C55" s="555"/>
      <c r="D55" s="101">
        <f>SUM(D51:D54)</f>
        <v>69500</v>
      </c>
      <c r="E55" s="102">
        <f>SUM(E51:E54)</f>
        <v>71000</v>
      </c>
      <c r="F55" s="103">
        <f>SUM(F51:F54)</f>
        <v>71380</v>
      </c>
      <c r="G55" s="104">
        <v>0</v>
      </c>
      <c r="H55" s="105">
        <v>0</v>
      </c>
      <c r="I55" s="106">
        <v>0</v>
      </c>
      <c r="J55" s="107"/>
    </row>
    <row r="56" spans="1:10" ht="15.75" thickBot="1" x14ac:dyDescent="0.3">
      <c r="A56" s="70"/>
      <c r="B56" s="70"/>
      <c r="C56" s="70"/>
      <c r="D56" s="71"/>
      <c r="E56" s="72"/>
      <c r="F56" s="72"/>
      <c r="G56" s="108"/>
      <c r="H56" s="108"/>
      <c r="I56" s="108"/>
      <c r="J56" s="108"/>
    </row>
    <row r="57" spans="1:10" ht="16.5" thickBot="1" x14ac:dyDescent="0.3">
      <c r="A57" s="563" t="s">
        <v>56</v>
      </c>
      <c r="B57" s="564"/>
      <c r="C57" s="564"/>
      <c r="D57" s="109"/>
      <c r="E57" s="110"/>
      <c r="F57" s="111"/>
      <c r="G57" s="112"/>
      <c r="H57" s="112"/>
      <c r="I57" s="112"/>
    </row>
    <row r="58" spans="1:10" x14ac:dyDescent="0.25">
      <c r="A58" s="6" t="s">
        <v>5</v>
      </c>
      <c r="B58" s="113" t="s">
        <v>6</v>
      </c>
      <c r="C58" s="7" t="s">
        <v>7</v>
      </c>
      <c r="D58" s="114">
        <v>2018</v>
      </c>
      <c r="E58" s="115">
        <v>2019</v>
      </c>
      <c r="F58" s="116">
        <v>2020</v>
      </c>
      <c r="G58" s="112"/>
      <c r="H58" s="112"/>
      <c r="I58" s="112"/>
    </row>
    <row r="59" spans="1:10" x14ac:dyDescent="0.25">
      <c r="A59" s="73" t="s">
        <v>8</v>
      </c>
      <c r="B59" s="74" t="s">
        <v>9</v>
      </c>
      <c r="C59" s="75"/>
      <c r="D59" s="117" t="s">
        <v>10</v>
      </c>
      <c r="E59" s="118" t="s">
        <v>10</v>
      </c>
      <c r="F59" s="119" t="s">
        <v>10</v>
      </c>
      <c r="G59" s="112"/>
      <c r="H59" s="112"/>
      <c r="I59" s="112"/>
    </row>
    <row r="60" spans="1:10" ht="15.75" thickBot="1" x14ac:dyDescent="0.3">
      <c r="A60" s="120">
        <v>41</v>
      </c>
      <c r="B60" s="121">
        <v>454</v>
      </c>
      <c r="C60" s="122" t="s">
        <v>57</v>
      </c>
      <c r="D60" s="123">
        <v>159000</v>
      </c>
      <c r="E60" s="124">
        <v>0</v>
      </c>
      <c r="F60" s="125">
        <v>0</v>
      </c>
      <c r="G60" s="112"/>
      <c r="H60" s="112"/>
      <c r="I60" s="112"/>
    </row>
    <row r="61" spans="1:10" ht="15.75" thickBot="1" x14ac:dyDescent="0.3">
      <c r="A61" s="553" t="s">
        <v>58</v>
      </c>
      <c r="B61" s="554"/>
      <c r="C61" s="555"/>
      <c r="D61" s="66">
        <f>SUM(D60:D60)</f>
        <v>159000</v>
      </c>
      <c r="E61" s="126">
        <v>0</v>
      </c>
      <c r="F61" s="127">
        <v>0</v>
      </c>
      <c r="G61" s="112"/>
      <c r="H61" s="112"/>
      <c r="I61" s="112"/>
    </row>
    <row r="62" spans="1:10" x14ac:dyDescent="0.25">
      <c r="A62" s="70"/>
      <c r="B62" s="70"/>
      <c r="C62" s="70"/>
      <c r="D62" s="71"/>
      <c r="E62" s="128"/>
      <c r="F62" s="128"/>
      <c r="G62" s="112"/>
      <c r="H62" s="112"/>
      <c r="I62" s="112"/>
    </row>
    <row r="63" spans="1:10" ht="15.75" x14ac:dyDescent="0.25">
      <c r="A63" s="565" t="s">
        <v>59</v>
      </c>
      <c r="B63" s="565"/>
      <c r="C63" s="565"/>
      <c r="D63" s="129">
        <v>2018</v>
      </c>
      <c r="E63" s="9">
        <v>2019</v>
      </c>
      <c r="F63" s="9">
        <v>2020</v>
      </c>
      <c r="G63" s="112"/>
      <c r="H63" s="112"/>
      <c r="I63" s="112"/>
    </row>
    <row r="64" spans="1:10" ht="15.75" x14ac:dyDescent="0.25">
      <c r="A64" s="562" t="s">
        <v>60</v>
      </c>
      <c r="B64" s="562"/>
      <c r="C64" s="562"/>
      <c r="D64" s="130">
        <v>2381800</v>
      </c>
      <c r="E64" s="124">
        <v>1628595</v>
      </c>
      <c r="F64" s="124">
        <v>1662930</v>
      </c>
      <c r="G64" s="112"/>
      <c r="H64" s="112"/>
      <c r="I64" s="112"/>
    </row>
    <row r="65" spans="1:9" ht="15.75" x14ac:dyDescent="0.25">
      <c r="A65" s="562" t="s">
        <v>61</v>
      </c>
      <c r="B65" s="562"/>
      <c r="C65" s="562"/>
      <c r="D65" s="130">
        <v>159000</v>
      </c>
      <c r="E65" s="124">
        <v>0</v>
      </c>
      <c r="F65" s="131">
        <v>0</v>
      </c>
      <c r="G65" s="112"/>
      <c r="H65" s="112"/>
      <c r="I65" s="112"/>
    </row>
    <row r="66" spans="1:9" ht="15.75" x14ac:dyDescent="0.25">
      <c r="A66" s="562" t="s">
        <v>62</v>
      </c>
      <c r="B66" s="562"/>
      <c r="C66" s="562"/>
      <c r="D66" s="130">
        <f>SUM(D64:D65)</f>
        <v>2540800</v>
      </c>
      <c r="E66" s="124">
        <v>1628595</v>
      </c>
      <c r="F66" s="124">
        <v>1662930</v>
      </c>
      <c r="G66" s="112"/>
      <c r="H66" s="112"/>
      <c r="I66" s="112"/>
    </row>
    <row r="67" spans="1:9" x14ac:dyDescent="0.25">
      <c r="A67" s="132"/>
      <c r="B67" s="132"/>
      <c r="C67" s="132"/>
      <c r="D67" s="133"/>
      <c r="E67" s="134"/>
      <c r="F67" s="134"/>
      <c r="G67" s="112"/>
      <c r="H67" s="112"/>
      <c r="I67" s="112"/>
    </row>
    <row r="68" spans="1:9" x14ac:dyDescent="0.25">
      <c r="D68" s="135"/>
      <c r="E68" s="112"/>
      <c r="F68" s="112"/>
      <c r="G68" s="112"/>
      <c r="H68" s="112"/>
      <c r="I68" s="112"/>
    </row>
    <row r="69" spans="1:9" x14ac:dyDescent="0.25">
      <c r="D69" s="135"/>
      <c r="E69" s="112"/>
      <c r="F69" s="112"/>
      <c r="G69" s="112"/>
      <c r="H69" s="112"/>
      <c r="I69" s="112"/>
    </row>
    <row r="70" spans="1:9" x14ac:dyDescent="0.25">
      <c r="D70" s="135"/>
      <c r="E70" s="112"/>
      <c r="F70" s="112"/>
      <c r="G70" s="112"/>
      <c r="H70" s="112"/>
      <c r="I70" s="112"/>
    </row>
    <row r="71" spans="1:9" x14ac:dyDescent="0.25">
      <c r="D71" s="135"/>
      <c r="E71" s="112"/>
      <c r="F71" s="112"/>
      <c r="G71" s="112"/>
      <c r="H71" s="112"/>
      <c r="I71" s="112"/>
    </row>
    <row r="72" spans="1:9" x14ac:dyDescent="0.25">
      <c r="D72" s="135"/>
      <c r="E72" s="112"/>
      <c r="F72" s="112"/>
      <c r="G72" s="112"/>
      <c r="H72" s="112"/>
      <c r="I72" s="112"/>
    </row>
  </sheetData>
  <mergeCells count="14">
    <mergeCell ref="A66:C66"/>
    <mergeCell ref="A55:C55"/>
    <mergeCell ref="A57:C57"/>
    <mergeCell ref="A61:C61"/>
    <mergeCell ref="A63:C63"/>
    <mergeCell ref="A64:C64"/>
    <mergeCell ref="A65:C65"/>
    <mergeCell ref="A3:E3"/>
    <mergeCell ref="D5:F5"/>
    <mergeCell ref="G5:I5"/>
    <mergeCell ref="A46:C46"/>
    <mergeCell ref="A48:C48"/>
    <mergeCell ref="D48:F48"/>
    <mergeCell ref="G48:I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topLeftCell="A199" workbookViewId="0">
      <selection activeCell="A195" sqref="A195"/>
    </sheetView>
  </sheetViews>
  <sheetFormatPr defaultRowHeight="15" x14ac:dyDescent="0.25"/>
  <cols>
    <col min="2" max="2" width="12.42578125" customWidth="1"/>
    <col min="3" max="3" width="26.5703125" customWidth="1"/>
    <col min="4" max="4" width="12.85546875" customWidth="1"/>
    <col min="5" max="5" width="11.140625" customWidth="1"/>
    <col min="6" max="7" width="11.5703125" customWidth="1"/>
  </cols>
  <sheetData>
    <row r="1" spans="1:14" ht="19.5" thickBot="1" x14ac:dyDescent="0.35">
      <c r="A1" s="136" t="s">
        <v>63</v>
      </c>
      <c r="B1" s="1"/>
      <c r="C1" s="1"/>
      <c r="D1" s="2"/>
      <c r="E1" s="2"/>
      <c r="F1" s="2"/>
      <c r="G1" s="2"/>
      <c r="H1" s="2"/>
      <c r="I1" s="2"/>
    </row>
    <row r="2" spans="1:14" ht="19.5" thickBot="1" x14ac:dyDescent="0.35">
      <c r="A2" s="137"/>
      <c r="B2" s="138"/>
      <c r="C2" s="139"/>
      <c r="D2" s="568" t="s">
        <v>64</v>
      </c>
      <c r="E2" s="569"/>
      <c r="F2" s="569"/>
      <c r="G2" s="570" t="s">
        <v>4</v>
      </c>
      <c r="H2" s="571"/>
      <c r="I2" s="572"/>
      <c r="J2" s="140"/>
      <c r="K2" s="141"/>
    </row>
    <row r="3" spans="1:14" ht="15.75" thickBot="1" x14ac:dyDescent="0.3">
      <c r="A3" s="142" t="s">
        <v>5</v>
      </c>
      <c r="B3" s="143" t="s">
        <v>6</v>
      </c>
      <c r="C3" s="144" t="s">
        <v>7</v>
      </c>
      <c r="D3" s="145">
        <v>2018</v>
      </c>
      <c r="E3" s="146">
        <v>2019</v>
      </c>
      <c r="F3" s="147">
        <v>2020</v>
      </c>
      <c r="G3" s="145">
        <v>2018</v>
      </c>
      <c r="H3" s="146">
        <v>2019</v>
      </c>
      <c r="I3" s="148">
        <v>2020</v>
      </c>
      <c r="J3" s="149" t="s">
        <v>65</v>
      </c>
      <c r="K3" s="150" t="s">
        <v>66</v>
      </c>
    </row>
    <row r="4" spans="1:14" ht="15.75" thickBot="1" x14ac:dyDescent="0.3">
      <c r="A4" s="142" t="s">
        <v>8</v>
      </c>
      <c r="B4" s="151" t="s">
        <v>9</v>
      </c>
      <c r="C4" s="152"/>
      <c r="D4" s="153" t="s">
        <v>10</v>
      </c>
      <c r="E4" s="154" t="s">
        <v>10</v>
      </c>
      <c r="F4" s="155" t="s">
        <v>10</v>
      </c>
      <c r="G4" s="153" t="s">
        <v>10</v>
      </c>
      <c r="H4" s="154" t="s">
        <v>10</v>
      </c>
      <c r="I4" s="156" t="s">
        <v>10</v>
      </c>
      <c r="J4" s="157"/>
      <c r="K4" s="150"/>
    </row>
    <row r="5" spans="1:14" x14ac:dyDescent="0.25">
      <c r="A5" s="77">
        <v>111</v>
      </c>
      <c r="B5" s="158" t="s">
        <v>67</v>
      </c>
      <c r="C5" s="79" t="s">
        <v>68</v>
      </c>
      <c r="D5" s="159">
        <v>2500</v>
      </c>
      <c r="E5" s="160">
        <v>2500</v>
      </c>
      <c r="F5" s="161">
        <v>2500</v>
      </c>
      <c r="G5" s="162"/>
      <c r="H5" s="163"/>
      <c r="I5" s="164"/>
      <c r="J5" s="165">
        <v>1</v>
      </c>
      <c r="K5" s="166" t="s">
        <v>69</v>
      </c>
    </row>
    <row r="6" spans="1:14" x14ac:dyDescent="0.25">
      <c r="A6" s="89">
        <v>41</v>
      </c>
      <c r="B6" s="167" t="s">
        <v>67</v>
      </c>
      <c r="C6" s="91" t="s">
        <v>70</v>
      </c>
      <c r="D6" s="168">
        <v>4300</v>
      </c>
      <c r="E6" s="160">
        <v>4300</v>
      </c>
      <c r="F6" s="161">
        <v>4300</v>
      </c>
      <c r="G6" s="169"/>
      <c r="H6" s="170"/>
      <c r="I6" s="171"/>
      <c r="J6" s="172">
        <v>1</v>
      </c>
      <c r="K6" s="173" t="s">
        <v>69</v>
      </c>
    </row>
    <row r="7" spans="1:14" x14ac:dyDescent="0.25">
      <c r="A7" s="174">
        <v>41</v>
      </c>
      <c r="B7" s="175" t="s">
        <v>71</v>
      </c>
      <c r="C7" s="176" t="s">
        <v>72</v>
      </c>
      <c r="D7" s="177">
        <v>17000</v>
      </c>
      <c r="E7" s="178">
        <v>12000</v>
      </c>
      <c r="F7" s="179">
        <v>12000</v>
      </c>
      <c r="G7" s="169"/>
      <c r="H7" s="170"/>
      <c r="I7" s="171"/>
      <c r="J7" s="180">
        <v>1</v>
      </c>
      <c r="K7" s="173" t="s">
        <v>73</v>
      </c>
    </row>
    <row r="8" spans="1:14" x14ac:dyDescent="0.25">
      <c r="A8" s="89">
        <v>41</v>
      </c>
      <c r="B8" s="175" t="s">
        <v>74</v>
      </c>
      <c r="C8" s="176" t="s">
        <v>75</v>
      </c>
      <c r="D8" s="177">
        <v>760</v>
      </c>
      <c r="E8" s="178">
        <v>670</v>
      </c>
      <c r="F8" s="181">
        <v>670</v>
      </c>
      <c r="G8" s="169"/>
      <c r="H8" s="170"/>
      <c r="I8" s="171"/>
      <c r="J8" s="180">
        <v>1</v>
      </c>
      <c r="K8" s="173" t="s">
        <v>73</v>
      </c>
    </row>
    <row r="9" spans="1:14" x14ac:dyDescent="0.25">
      <c r="A9" s="89">
        <v>41</v>
      </c>
      <c r="B9" s="175" t="s">
        <v>76</v>
      </c>
      <c r="C9" s="176" t="s">
        <v>77</v>
      </c>
      <c r="D9" s="177">
        <v>940</v>
      </c>
      <c r="E9" s="178">
        <v>530</v>
      </c>
      <c r="F9" s="181">
        <v>530</v>
      </c>
      <c r="G9" s="169"/>
      <c r="H9" s="170"/>
      <c r="I9" s="171"/>
      <c r="J9" s="180">
        <v>1</v>
      </c>
      <c r="K9" s="173" t="s">
        <v>73</v>
      </c>
    </row>
    <row r="10" spans="1:14" x14ac:dyDescent="0.25">
      <c r="A10" s="89">
        <v>41</v>
      </c>
      <c r="B10" s="175" t="s">
        <v>78</v>
      </c>
      <c r="C10" s="176" t="s">
        <v>79</v>
      </c>
      <c r="D10" s="177">
        <v>2400</v>
      </c>
      <c r="E10" s="178">
        <v>1700</v>
      </c>
      <c r="F10" s="181">
        <v>1700</v>
      </c>
      <c r="G10" s="169"/>
      <c r="H10" s="170"/>
      <c r="I10" s="171"/>
      <c r="J10" s="180">
        <v>1</v>
      </c>
      <c r="K10" s="173" t="s">
        <v>73</v>
      </c>
    </row>
    <row r="11" spans="1:14" x14ac:dyDescent="0.25">
      <c r="A11" s="89">
        <v>41</v>
      </c>
      <c r="B11" s="175" t="s">
        <v>80</v>
      </c>
      <c r="C11" s="176" t="s">
        <v>81</v>
      </c>
      <c r="D11" s="177">
        <v>500</v>
      </c>
      <c r="E11" s="178">
        <v>100</v>
      </c>
      <c r="F11" s="181">
        <v>100</v>
      </c>
      <c r="G11" s="169"/>
      <c r="H11" s="170"/>
      <c r="I11" s="171"/>
      <c r="J11" s="180">
        <v>1</v>
      </c>
      <c r="K11" s="173" t="s">
        <v>73</v>
      </c>
    </row>
    <row r="12" spans="1:14" x14ac:dyDescent="0.25">
      <c r="A12" s="89">
        <v>41</v>
      </c>
      <c r="B12" s="175" t="s">
        <v>82</v>
      </c>
      <c r="C12" s="176" t="s">
        <v>83</v>
      </c>
      <c r="D12" s="177">
        <v>140</v>
      </c>
      <c r="E12" s="178">
        <v>400</v>
      </c>
      <c r="F12" s="181">
        <v>400</v>
      </c>
      <c r="G12" s="169"/>
      <c r="H12" s="170"/>
      <c r="I12" s="171"/>
      <c r="J12" s="180">
        <v>1</v>
      </c>
      <c r="K12" s="173" t="s">
        <v>73</v>
      </c>
    </row>
    <row r="13" spans="1:14" x14ac:dyDescent="0.25">
      <c r="A13" s="89">
        <v>41</v>
      </c>
      <c r="B13" s="175" t="s">
        <v>84</v>
      </c>
      <c r="C13" s="176" t="s">
        <v>85</v>
      </c>
      <c r="D13" s="177">
        <v>810</v>
      </c>
      <c r="E13" s="181">
        <v>600</v>
      </c>
      <c r="F13" s="181">
        <v>600</v>
      </c>
      <c r="G13" s="169"/>
      <c r="H13" s="170"/>
      <c r="I13" s="171"/>
      <c r="J13" s="180">
        <v>1</v>
      </c>
      <c r="K13" s="173" t="s">
        <v>73</v>
      </c>
    </row>
    <row r="14" spans="1:14" ht="15.75" thickBot="1" x14ac:dyDescent="0.3">
      <c r="A14" s="182">
        <v>41</v>
      </c>
      <c r="B14" s="183" t="s">
        <v>86</v>
      </c>
      <c r="C14" s="184" t="s">
        <v>87</v>
      </c>
      <c r="D14" s="185">
        <v>4000</v>
      </c>
      <c r="E14" s="186">
        <v>4000</v>
      </c>
      <c r="F14" s="187">
        <v>4000</v>
      </c>
      <c r="G14" s="188"/>
      <c r="H14" s="189"/>
      <c r="I14" s="190"/>
      <c r="J14" s="191">
        <v>1</v>
      </c>
      <c r="K14" s="192" t="s">
        <v>88</v>
      </c>
    </row>
    <row r="15" spans="1:14" ht="15.75" thickBot="1" x14ac:dyDescent="0.3">
      <c r="A15" s="566" t="s">
        <v>89</v>
      </c>
      <c r="B15" s="567"/>
      <c r="C15" s="567"/>
      <c r="D15" s="193">
        <f t="shared" ref="D15:I15" si="0">SUM(D5:D14)</f>
        <v>33350</v>
      </c>
      <c r="E15" s="194">
        <f t="shared" si="0"/>
        <v>26800</v>
      </c>
      <c r="F15" s="195">
        <f t="shared" si="0"/>
        <v>26800</v>
      </c>
      <c r="G15" s="196">
        <f t="shared" si="0"/>
        <v>0</v>
      </c>
      <c r="H15" s="197">
        <f t="shared" si="0"/>
        <v>0</v>
      </c>
      <c r="I15" s="198">
        <f t="shared" si="0"/>
        <v>0</v>
      </c>
      <c r="J15" s="199"/>
      <c r="K15" s="200"/>
      <c r="M15" s="201"/>
      <c r="N15" s="201"/>
    </row>
    <row r="16" spans="1:14" ht="15.75" thickBot="1" x14ac:dyDescent="0.3">
      <c r="A16" s="202"/>
      <c r="B16" s="202"/>
      <c r="C16" s="202"/>
      <c r="D16" s="203"/>
      <c r="E16" s="203"/>
      <c r="F16" s="204"/>
      <c r="G16" s="205"/>
      <c r="H16" s="205"/>
      <c r="I16" s="205"/>
      <c r="J16" s="206"/>
      <c r="K16" s="206"/>
    </row>
    <row r="17" spans="1:11" x14ac:dyDescent="0.25">
      <c r="A17" s="207">
        <v>41</v>
      </c>
      <c r="B17" s="208" t="s">
        <v>90</v>
      </c>
      <c r="C17" s="209" t="s">
        <v>91</v>
      </c>
      <c r="D17" s="210">
        <v>700</v>
      </c>
      <c r="E17" s="211">
        <v>700</v>
      </c>
      <c r="F17" s="212">
        <v>700</v>
      </c>
      <c r="G17" s="213"/>
      <c r="H17" s="214"/>
      <c r="I17" s="215"/>
      <c r="J17" s="216">
        <v>2</v>
      </c>
      <c r="K17" s="217" t="s">
        <v>92</v>
      </c>
    </row>
    <row r="18" spans="1:11" ht="15.75" thickBot="1" x14ac:dyDescent="0.3">
      <c r="A18" s="182">
        <v>41</v>
      </c>
      <c r="B18" s="183" t="s">
        <v>93</v>
      </c>
      <c r="C18" s="184" t="s">
        <v>94</v>
      </c>
      <c r="D18" s="185">
        <v>1000</v>
      </c>
      <c r="E18" s="186">
        <v>1000</v>
      </c>
      <c r="F18" s="218">
        <v>1000</v>
      </c>
      <c r="G18" s="188"/>
      <c r="H18" s="189"/>
      <c r="I18" s="190"/>
      <c r="J18" s="219">
        <v>2</v>
      </c>
      <c r="K18" s="192" t="s">
        <v>95</v>
      </c>
    </row>
    <row r="19" spans="1:11" ht="15.75" thickBot="1" x14ac:dyDescent="0.3">
      <c r="A19" s="573" t="s">
        <v>96</v>
      </c>
      <c r="B19" s="574"/>
      <c r="C19" s="575"/>
      <c r="D19" s="193">
        <f>SUM(D17:D18)</f>
        <v>1700</v>
      </c>
      <c r="E19" s="194">
        <f>SUM(E17:E18)</f>
        <v>1700</v>
      </c>
      <c r="F19" s="220">
        <f>SUM(F17:F18)</f>
        <v>1700</v>
      </c>
      <c r="G19" s="221">
        <v>0</v>
      </c>
      <c r="H19" s="222">
        <v>0</v>
      </c>
      <c r="I19" s="223">
        <v>0</v>
      </c>
      <c r="J19" s="199"/>
      <c r="K19" s="200"/>
    </row>
    <row r="20" spans="1:11" ht="15.75" thickBot="1" x14ac:dyDescent="0.3">
      <c r="A20" s="202"/>
      <c r="B20" s="202"/>
      <c r="C20" s="202"/>
      <c r="D20" s="203"/>
      <c r="E20" s="203"/>
      <c r="F20" s="204"/>
      <c r="G20" s="205"/>
      <c r="H20" s="205"/>
      <c r="I20" s="205"/>
      <c r="J20" s="206"/>
      <c r="K20" s="206"/>
    </row>
    <row r="21" spans="1:11" x14ac:dyDescent="0.25">
      <c r="A21" s="207">
        <v>41</v>
      </c>
      <c r="B21" s="208" t="s">
        <v>97</v>
      </c>
      <c r="C21" s="209" t="s">
        <v>98</v>
      </c>
      <c r="D21" s="210">
        <v>4000</v>
      </c>
      <c r="E21" s="224">
        <v>3000</v>
      </c>
      <c r="F21" s="212">
        <v>3000</v>
      </c>
      <c r="G21" s="225"/>
      <c r="H21" s="226"/>
      <c r="I21" s="215"/>
      <c r="J21" s="227">
        <v>3</v>
      </c>
      <c r="K21" s="217" t="s">
        <v>99</v>
      </c>
    </row>
    <row r="22" spans="1:11" x14ac:dyDescent="0.25">
      <c r="A22" s="89">
        <v>41</v>
      </c>
      <c r="B22" s="90" t="s">
        <v>100</v>
      </c>
      <c r="C22" s="91" t="s">
        <v>101</v>
      </c>
      <c r="D22" s="168">
        <v>1000</v>
      </c>
      <c r="E22" s="228">
        <v>400</v>
      </c>
      <c r="F22" s="229">
        <v>400</v>
      </c>
      <c r="G22" s="168"/>
      <c r="H22" s="230"/>
      <c r="I22" s="171"/>
      <c r="J22" s="180">
        <v>3</v>
      </c>
      <c r="K22" s="173" t="s">
        <v>99</v>
      </c>
    </row>
    <row r="23" spans="1:11" x14ac:dyDescent="0.25">
      <c r="A23" s="89">
        <v>41</v>
      </c>
      <c r="B23" s="90" t="s">
        <v>102</v>
      </c>
      <c r="C23" s="91" t="s">
        <v>101</v>
      </c>
      <c r="D23" s="168">
        <v>0</v>
      </c>
      <c r="E23" s="228">
        <v>0</v>
      </c>
      <c r="F23" s="229">
        <v>0</v>
      </c>
      <c r="G23" s="168">
        <v>4000</v>
      </c>
      <c r="H23" s="230"/>
      <c r="I23" s="171"/>
      <c r="J23" s="180">
        <v>3</v>
      </c>
      <c r="K23" s="173" t="s">
        <v>99</v>
      </c>
    </row>
    <row r="24" spans="1:11" x14ac:dyDescent="0.25">
      <c r="A24" s="89">
        <v>41</v>
      </c>
      <c r="B24" s="167" t="s">
        <v>103</v>
      </c>
      <c r="C24" s="91" t="s">
        <v>104</v>
      </c>
      <c r="D24" s="168">
        <v>1000</v>
      </c>
      <c r="E24" s="228">
        <v>1000</v>
      </c>
      <c r="F24" s="229">
        <v>1000</v>
      </c>
      <c r="G24" s="231"/>
      <c r="H24" s="232"/>
      <c r="I24" s="233"/>
      <c r="J24" s="172">
        <v>3</v>
      </c>
      <c r="K24" s="173" t="s">
        <v>99</v>
      </c>
    </row>
    <row r="25" spans="1:11" ht="15.75" thickBot="1" x14ac:dyDescent="0.3">
      <c r="A25" s="182">
        <v>41</v>
      </c>
      <c r="B25" s="234" t="s">
        <v>105</v>
      </c>
      <c r="C25" s="184" t="s">
        <v>106</v>
      </c>
      <c r="D25" s="185">
        <v>2200</v>
      </c>
      <c r="E25" s="235">
        <v>2200</v>
      </c>
      <c r="F25" s="218">
        <v>2200</v>
      </c>
      <c r="G25" s="236"/>
      <c r="H25" s="237"/>
      <c r="I25" s="190"/>
      <c r="J25" s="219">
        <v>3</v>
      </c>
      <c r="K25" s="192" t="s">
        <v>107</v>
      </c>
    </row>
    <row r="26" spans="1:11" ht="15.75" thickBot="1" x14ac:dyDescent="0.3">
      <c r="A26" s="566" t="s">
        <v>108</v>
      </c>
      <c r="B26" s="567"/>
      <c r="C26" s="567"/>
      <c r="D26" s="193">
        <f>SUM(D21:D25)</f>
        <v>8200</v>
      </c>
      <c r="E26" s="194">
        <f>SUM(E21:E25)</f>
        <v>6600</v>
      </c>
      <c r="F26" s="220">
        <f>SUM(F21:F25)</f>
        <v>6600</v>
      </c>
      <c r="G26" s="196">
        <v>4000</v>
      </c>
      <c r="H26" s="238">
        <v>0</v>
      </c>
      <c r="I26" s="220">
        <v>0</v>
      </c>
      <c r="J26" s="199"/>
      <c r="K26" s="200"/>
    </row>
    <row r="27" spans="1:11" ht="15.75" thickBot="1" x14ac:dyDescent="0.3">
      <c r="A27" s="202"/>
      <c r="B27" s="202"/>
      <c r="C27" s="202"/>
      <c r="D27" s="203"/>
      <c r="E27" s="203"/>
      <c r="F27" s="205"/>
      <c r="G27" s="205"/>
      <c r="H27" s="205"/>
      <c r="I27" s="205"/>
      <c r="J27" s="206"/>
      <c r="K27" s="206"/>
    </row>
    <row r="28" spans="1:11" x14ac:dyDescent="0.25">
      <c r="A28" s="239">
        <v>111</v>
      </c>
      <c r="B28" s="240" t="s">
        <v>109</v>
      </c>
      <c r="C28" s="241" t="s">
        <v>110</v>
      </c>
      <c r="D28" s="242">
        <v>600</v>
      </c>
      <c r="E28" s="243">
        <v>600</v>
      </c>
      <c r="F28" s="244">
        <v>600</v>
      </c>
      <c r="G28" s="245"/>
      <c r="H28" s="246"/>
      <c r="I28" s="247"/>
      <c r="J28" s="248">
        <v>4</v>
      </c>
      <c r="K28" s="249" t="s">
        <v>111</v>
      </c>
    </row>
    <row r="29" spans="1:11" x14ac:dyDescent="0.25">
      <c r="A29" s="89">
        <v>111</v>
      </c>
      <c r="B29" s="250" t="s">
        <v>112</v>
      </c>
      <c r="C29" s="91" t="s">
        <v>113</v>
      </c>
      <c r="D29" s="168">
        <v>160</v>
      </c>
      <c r="E29" s="228">
        <v>160</v>
      </c>
      <c r="F29" s="229">
        <v>160</v>
      </c>
      <c r="G29" s="251"/>
      <c r="H29" s="230"/>
      <c r="I29" s="171"/>
      <c r="J29" s="252">
        <v>4</v>
      </c>
      <c r="K29" s="253" t="s">
        <v>111</v>
      </c>
    </row>
    <row r="30" spans="1:11" x14ac:dyDescent="0.25">
      <c r="A30" s="89">
        <v>111</v>
      </c>
      <c r="B30" s="254" t="s">
        <v>109</v>
      </c>
      <c r="C30" s="91" t="s">
        <v>114</v>
      </c>
      <c r="D30" s="168">
        <v>100</v>
      </c>
      <c r="E30" s="228">
        <v>100</v>
      </c>
      <c r="F30" s="229">
        <v>100</v>
      </c>
      <c r="G30" s="251"/>
      <c r="H30" s="230"/>
      <c r="I30" s="171"/>
      <c r="J30" s="172">
        <v>4</v>
      </c>
      <c r="K30" s="253" t="s">
        <v>111</v>
      </c>
    </row>
    <row r="31" spans="1:11" x14ac:dyDescent="0.25">
      <c r="A31" s="89">
        <v>111</v>
      </c>
      <c r="B31" s="254" t="s">
        <v>115</v>
      </c>
      <c r="C31" s="176" t="s">
        <v>116</v>
      </c>
      <c r="D31" s="255">
        <v>1628</v>
      </c>
      <c r="E31" s="178">
        <v>1628</v>
      </c>
      <c r="F31" s="256">
        <v>1628</v>
      </c>
      <c r="G31" s="251"/>
      <c r="H31" s="230"/>
      <c r="I31" s="171"/>
      <c r="J31" s="172">
        <v>4</v>
      </c>
      <c r="K31" s="173" t="s">
        <v>117</v>
      </c>
    </row>
    <row r="32" spans="1:11" x14ac:dyDescent="0.25">
      <c r="A32" s="89">
        <v>111</v>
      </c>
      <c r="B32" s="175" t="s">
        <v>118</v>
      </c>
      <c r="C32" s="176" t="s">
        <v>75</v>
      </c>
      <c r="D32" s="255">
        <v>164</v>
      </c>
      <c r="E32" s="178">
        <v>164</v>
      </c>
      <c r="F32" s="256">
        <v>164</v>
      </c>
      <c r="G32" s="251"/>
      <c r="H32" s="230"/>
      <c r="I32" s="171"/>
      <c r="J32" s="172">
        <v>4</v>
      </c>
      <c r="K32" s="173" t="s">
        <v>117</v>
      </c>
    </row>
    <row r="33" spans="1:11" x14ac:dyDescent="0.25">
      <c r="A33" s="89">
        <v>111</v>
      </c>
      <c r="B33" s="175" t="s">
        <v>119</v>
      </c>
      <c r="C33" s="176" t="s">
        <v>120</v>
      </c>
      <c r="D33" s="255">
        <v>23</v>
      </c>
      <c r="E33" s="178">
        <v>23</v>
      </c>
      <c r="F33" s="256">
        <v>23</v>
      </c>
      <c r="G33" s="251"/>
      <c r="H33" s="230"/>
      <c r="I33" s="171"/>
      <c r="J33" s="172">
        <v>4</v>
      </c>
      <c r="K33" s="173" t="s">
        <v>117</v>
      </c>
    </row>
    <row r="34" spans="1:11" x14ac:dyDescent="0.25">
      <c r="A34" s="89">
        <v>111</v>
      </c>
      <c r="B34" s="175" t="s">
        <v>121</v>
      </c>
      <c r="C34" s="176" t="s">
        <v>79</v>
      </c>
      <c r="D34" s="255">
        <v>229</v>
      </c>
      <c r="E34" s="178">
        <v>229</v>
      </c>
      <c r="F34" s="256">
        <v>229</v>
      </c>
      <c r="G34" s="251"/>
      <c r="H34" s="230"/>
      <c r="I34" s="171"/>
      <c r="J34" s="172">
        <v>4</v>
      </c>
      <c r="K34" s="173" t="s">
        <v>117</v>
      </c>
    </row>
    <row r="35" spans="1:11" x14ac:dyDescent="0.25">
      <c r="A35" s="89">
        <v>111</v>
      </c>
      <c r="B35" s="175" t="s">
        <v>122</v>
      </c>
      <c r="C35" s="176" t="s">
        <v>81</v>
      </c>
      <c r="D35" s="255">
        <v>14</v>
      </c>
      <c r="E35" s="178">
        <v>14</v>
      </c>
      <c r="F35" s="256">
        <v>14</v>
      </c>
      <c r="G35" s="251"/>
      <c r="H35" s="230"/>
      <c r="I35" s="171"/>
      <c r="J35" s="172">
        <v>4</v>
      </c>
      <c r="K35" s="173" t="s">
        <v>117</v>
      </c>
    </row>
    <row r="36" spans="1:11" x14ac:dyDescent="0.25">
      <c r="A36" s="89">
        <v>111</v>
      </c>
      <c r="B36" s="175" t="s">
        <v>123</v>
      </c>
      <c r="C36" s="176" t="s">
        <v>83</v>
      </c>
      <c r="D36" s="255">
        <v>50</v>
      </c>
      <c r="E36" s="178">
        <v>50</v>
      </c>
      <c r="F36" s="256">
        <v>50</v>
      </c>
      <c r="G36" s="251"/>
      <c r="H36" s="230"/>
      <c r="I36" s="171"/>
      <c r="J36" s="172">
        <v>4</v>
      </c>
      <c r="K36" s="173" t="s">
        <v>117</v>
      </c>
    </row>
    <row r="37" spans="1:11" x14ac:dyDescent="0.25">
      <c r="A37" s="89">
        <v>111</v>
      </c>
      <c r="B37" s="175" t="s">
        <v>124</v>
      </c>
      <c r="C37" s="176" t="s">
        <v>125</v>
      </c>
      <c r="D37" s="255">
        <v>17</v>
      </c>
      <c r="E37" s="178">
        <v>17</v>
      </c>
      <c r="F37" s="256">
        <v>17</v>
      </c>
      <c r="G37" s="251"/>
      <c r="H37" s="230"/>
      <c r="I37" s="171"/>
      <c r="J37" s="172">
        <v>4</v>
      </c>
      <c r="K37" s="173" t="s">
        <v>117</v>
      </c>
    </row>
    <row r="38" spans="1:11" x14ac:dyDescent="0.25">
      <c r="A38" s="89">
        <v>111</v>
      </c>
      <c r="B38" s="175" t="s">
        <v>124</v>
      </c>
      <c r="C38" s="176" t="s">
        <v>85</v>
      </c>
      <c r="D38" s="255">
        <v>78</v>
      </c>
      <c r="E38" s="178">
        <v>78</v>
      </c>
      <c r="F38" s="256">
        <v>78</v>
      </c>
      <c r="G38" s="251"/>
      <c r="H38" s="230"/>
      <c r="I38" s="171"/>
      <c r="J38" s="172">
        <v>4</v>
      </c>
      <c r="K38" s="173" t="s">
        <v>117</v>
      </c>
    </row>
    <row r="39" spans="1:11" x14ac:dyDescent="0.25">
      <c r="A39" s="89">
        <v>111</v>
      </c>
      <c r="B39" s="175" t="s">
        <v>126</v>
      </c>
      <c r="C39" s="176" t="s">
        <v>127</v>
      </c>
      <c r="D39" s="255">
        <v>399</v>
      </c>
      <c r="E39" s="178">
        <v>399</v>
      </c>
      <c r="F39" s="256">
        <v>399</v>
      </c>
      <c r="G39" s="251"/>
      <c r="H39" s="230"/>
      <c r="I39" s="171"/>
      <c r="J39" s="172">
        <v>4</v>
      </c>
      <c r="K39" s="173" t="s">
        <v>117</v>
      </c>
    </row>
    <row r="40" spans="1:11" x14ac:dyDescent="0.25">
      <c r="A40" s="89">
        <v>111</v>
      </c>
      <c r="B40" s="175" t="s">
        <v>126</v>
      </c>
      <c r="C40" s="176" t="s">
        <v>128</v>
      </c>
      <c r="D40" s="255">
        <v>290</v>
      </c>
      <c r="E40" s="178">
        <v>290</v>
      </c>
      <c r="F40" s="256">
        <v>290</v>
      </c>
      <c r="G40" s="251"/>
      <c r="H40" s="230"/>
      <c r="I40" s="171"/>
      <c r="J40" s="172">
        <v>4</v>
      </c>
      <c r="K40" s="173" t="s">
        <v>117</v>
      </c>
    </row>
    <row r="41" spans="1:11" x14ac:dyDescent="0.25">
      <c r="A41" s="89">
        <v>111</v>
      </c>
      <c r="B41" s="175" t="s">
        <v>129</v>
      </c>
      <c r="C41" s="176" t="s">
        <v>130</v>
      </c>
      <c r="D41" s="255">
        <v>99.58</v>
      </c>
      <c r="E41" s="178">
        <v>99.58</v>
      </c>
      <c r="F41" s="256">
        <v>99.58</v>
      </c>
      <c r="G41" s="251"/>
      <c r="H41" s="230"/>
      <c r="I41" s="171"/>
      <c r="J41" s="172">
        <v>4</v>
      </c>
      <c r="K41" s="173" t="s">
        <v>117</v>
      </c>
    </row>
    <row r="42" spans="1:11" x14ac:dyDescent="0.25">
      <c r="A42" s="89">
        <v>111</v>
      </c>
      <c r="B42" s="175" t="s">
        <v>131</v>
      </c>
      <c r="C42" s="176" t="s">
        <v>132</v>
      </c>
      <c r="D42" s="255">
        <v>8</v>
      </c>
      <c r="E42" s="178">
        <v>8</v>
      </c>
      <c r="F42" s="256">
        <v>8</v>
      </c>
      <c r="G42" s="251"/>
      <c r="H42" s="230"/>
      <c r="I42" s="171"/>
      <c r="J42" s="172">
        <v>4</v>
      </c>
      <c r="K42" s="173" t="s">
        <v>117</v>
      </c>
    </row>
    <row r="43" spans="1:11" x14ac:dyDescent="0.25">
      <c r="A43" s="174">
        <v>41</v>
      </c>
      <c r="B43" s="175" t="s">
        <v>133</v>
      </c>
      <c r="C43" s="176" t="s">
        <v>134</v>
      </c>
      <c r="D43" s="177">
        <v>45000</v>
      </c>
      <c r="E43" s="178">
        <v>4000</v>
      </c>
      <c r="F43" s="257">
        <v>4000</v>
      </c>
      <c r="G43" s="251"/>
      <c r="H43" s="230"/>
      <c r="I43" s="171"/>
      <c r="J43" s="172">
        <v>4</v>
      </c>
      <c r="K43" s="173" t="s">
        <v>135</v>
      </c>
    </row>
    <row r="44" spans="1:11" x14ac:dyDescent="0.25">
      <c r="A44" s="89">
        <v>41</v>
      </c>
      <c r="B44" s="90" t="s">
        <v>136</v>
      </c>
      <c r="C44" s="91" t="s">
        <v>137</v>
      </c>
      <c r="D44" s="168">
        <v>1500</v>
      </c>
      <c r="E44" s="228">
        <v>1500</v>
      </c>
      <c r="F44" s="229">
        <v>1500</v>
      </c>
      <c r="G44" s="251"/>
      <c r="H44" s="230"/>
      <c r="I44" s="171"/>
      <c r="J44" s="180">
        <v>4</v>
      </c>
      <c r="K44" s="173" t="s">
        <v>138</v>
      </c>
    </row>
    <row r="45" spans="1:11" x14ac:dyDescent="0.25">
      <c r="A45" s="89">
        <v>41</v>
      </c>
      <c r="B45" s="90" t="s">
        <v>139</v>
      </c>
      <c r="C45" s="91" t="s">
        <v>140</v>
      </c>
      <c r="D45" s="168">
        <v>1500</v>
      </c>
      <c r="E45" s="228">
        <v>1000</v>
      </c>
      <c r="F45" s="229">
        <v>1000</v>
      </c>
      <c r="G45" s="251"/>
      <c r="H45" s="230"/>
      <c r="I45" s="171"/>
      <c r="J45" s="172">
        <v>4</v>
      </c>
      <c r="K45" s="173" t="s">
        <v>138</v>
      </c>
    </row>
    <row r="46" spans="1:11" x14ac:dyDescent="0.25">
      <c r="A46" s="89">
        <v>41</v>
      </c>
      <c r="B46" s="90" t="s">
        <v>141</v>
      </c>
      <c r="C46" s="91" t="s">
        <v>142</v>
      </c>
      <c r="D46" s="168">
        <v>5000</v>
      </c>
      <c r="E46" s="228">
        <v>0</v>
      </c>
      <c r="F46" s="229">
        <v>0</v>
      </c>
      <c r="G46" s="251"/>
      <c r="H46" s="230"/>
      <c r="I46" s="171"/>
      <c r="J46" s="172">
        <v>4</v>
      </c>
      <c r="K46" s="173" t="s">
        <v>138</v>
      </c>
    </row>
    <row r="47" spans="1:11" x14ac:dyDescent="0.25">
      <c r="A47" s="89">
        <v>41</v>
      </c>
      <c r="B47" s="90" t="s">
        <v>143</v>
      </c>
      <c r="C47" s="91" t="s">
        <v>144</v>
      </c>
      <c r="D47" s="168">
        <v>2000</v>
      </c>
      <c r="E47" s="228">
        <v>2000</v>
      </c>
      <c r="F47" s="229">
        <v>2000</v>
      </c>
      <c r="G47" s="251"/>
      <c r="H47" s="230"/>
      <c r="I47" s="171"/>
      <c r="J47" s="172">
        <v>4</v>
      </c>
      <c r="K47" s="173" t="s">
        <v>145</v>
      </c>
    </row>
    <row r="48" spans="1:11" x14ac:dyDescent="0.25">
      <c r="A48" s="89">
        <v>41</v>
      </c>
      <c r="B48" s="167" t="s">
        <v>146</v>
      </c>
      <c r="C48" s="91" t="s">
        <v>147</v>
      </c>
      <c r="D48" s="168">
        <v>550</v>
      </c>
      <c r="E48" s="228">
        <v>550</v>
      </c>
      <c r="F48" s="229">
        <v>550</v>
      </c>
      <c r="G48" s="251"/>
      <c r="H48" s="230"/>
      <c r="I48" s="171"/>
      <c r="J48" s="172">
        <v>4</v>
      </c>
      <c r="K48" s="173" t="s">
        <v>148</v>
      </c>
    </row>
    <row r="49" spans="1:11" x14ac:dyDescent="0.25">
      <c r="A49" s="89">
        <v>41</v>
      </c>
      <c r="B49" s="90" t="s">
        <v>149</v>
      </c>
      <c r="C49" s="91" t="s">
        <v>150</v>
      </c>
      <c r="D49" s="168">
        <v>500</v>
      </c>
      <c r="E49" s="228">
        <v>500</v>
      </c>
      <c r="F49" s="229">
        <v>500</v>
      </c>
      <c r="G49" s="251"/>
      <c r="H49" s="230"/>
      <c r="I49" s="171"/>
      <c r="J49" s="172">
        <v>4</v>
      </c>
      <c r="K49" s="258" t="s">
        <v>148</v>
      </c>
    </row>
    <row r="50" spans="1:11" ht="15.75" thickBot="1" x14ac:dyDescent="0.3">
      <c r="A50" s="259">
        <v>41</v>
      </c>
      <c r="B50" s="260" t="s">
        <v>151</v>
      </c>
      <c r="C50" s="261" t="s">
        <v>152</v>
      </c>
      <c r="D50" s="262">
        <v>6000</v>
      </c>
      <c r="E50" s="263">
        <v>1000</v>
      </c>
      <c r="F50" s="264">
        <v>1000</v>
      </c>
      <c r="G50" s="236"/>
      <c r="H50" s="237"/>
      <c r="I50" s="190"/>
      <c r="J50" s="191">
        <v>4</v>
      </c>
      <c r="K50" s="192" t="s">
        <v>148</v>
      </c>
    </row>
    <row r="51" spans="1:11" ht="15.75" thickBot="1" x14ac:dyDescent="0.3">
      <c r="A51" s="566" t="s">
        <v>153</v>
      </c>
      <c r="B51" s="567"/>
      <c r="C51" s="567"/>
      <c r="D51" s="193">
        <f>SUM(D28:D50)</f>
        <v>65909.58</v>
      </c>
      <c r="E51" s="194">
        <f>SUM(E28:E50)</f>
        <v>14409.58</v>
      </c>
      <c r="F51" s="220">
        <f>SUM(F28:F50)</f>
        <v>14409.58</v>
      </c>
      <c r="G51" s="196">
        <v>0</v>
      </c>
      <c r="H51" s="238">
        <v>0</v>
      </c>
      <c r="I51" s="220">
        <v>0</v>
      </c>
      <c r="J51" s="199"/>
      <c r="K51" s="200"/>
    </row>
    <row r="52" spans="1:11" ht="15.75" thickBot="1" x14ac:dyDescent="0.3">
      <c r="A52" s="202"/>
      <c r="B52" s="202"/>
      <c r="C52" s="202"/>
      <c r="D52" s="203" t="s">
        <v>0</v>
      </c>
      <c r="E52" s="203"/>
      <c r="F52" s="205"/>
      <c r="G52" s="205"/>
      <c r="H52" s="205"/>
      <c r="I52" s="205"/>
      <c r="J52" s="206"/>
      <c r="K52" s="206"/>
    </row>
    <row r="53" spans="1:11" x14ac:dyDescent="0.25">
      <c r="A53" s="207">
        <v>41</v>
      </c>
      <c r="B53" s="265" t="s">
        <v>154</v>
      </c>
      <c r="C53" s="209" t="s">
        <v>155</v>
      </c>
      <c r="D53" s="210">
        <v>1600</v>
      </c>
      <c r="E53" s="224">
        <v>1600</v>
      </c>
      <c r="F53" s="212">
        <v>1600</v>
      </c>
      <c r="G53" s="225"/>
      <c r="H53" s="226"/>
      <c r="I53" s="215"/>
      <c r="J53" s="216">
        <v>5</v>
      </c>
      <c r="K53" s="217" t="s">
        <v>156</v>
      </c>
    </row>
    <row r="54" spans="1:11" x14ac:dyDescent="0.25">
      <c r="A54" s="89">
        <v>41</v>
      </c>
      <c r="B54" s="90" t="s">
        <v>157</v>
      </c>
      <c r="C54" s="91" t="s">
        <v>158</v>
      </c>
      <c r="D54" s="168">
        <v>1000</v>
      </c>
      <c r="E54" s="228">
        <v>500</v>
      </c>
      <c r="F54" s="229">
        <v>500</v>
      </c>
      <c r="G54" s="251"/>
      <c r="H54" s="230"/>
      <c r="I54" s="171"/>
      <c r="J54" s="180">
        <v>5</v>
      </c>
      <c r="K54" s="173" t="s">
        <v>156</v>
      </c>
    </row>
    <row r="55" spans="1:11" x14ac:dyDescent="0.25">
      <c r="A55" s="89">
        <v>41</v>
      </c>
      <c r="B55" s="90" t="s">
        <v>159</v>
      </c>
      <c r="C55" s="91" t="s">
        <v>128</v>
      </c>
      <c r="D55" s="168">
        <v>1000</v>
      </c>
      <c r="E55" s="228">
        <v>1000</v>
      </c>
      <c r="F55" s="229">
        <v>1000</v>
      </c>
      <c r="G55" s="251"/>
      <c r="H55" s="230"/>
      <c r="I55" s="171"/>
      <c r="J55" s="180">
        <v>5</v>
      </c>
      <c r="K55" s="173" t="s">
        <v>156</v>
      </c>
    </row>
    <row r="56" spans="1:11" x14ac:dyDescent="0.25">
      <c r="A56" s="89">
        <v>41</v>
      </c>
      <c r="B56" s="90" t="s">
        <v>160</v>
      </c>
      <c r="C56" s="91" t="s">
        <v>161</v>
      </c>
      <c r="D56" s="168">
        <v>1300</v>
      </c>
      <c r="E56" s="228">
        <v>1300</v>
      </c>
      <c r="F56" s="229">
        <v>1300</v>
      </c>
      <c r="G56" s="251"/>
      <c r="H56" s="230"/>
      <c r="I56" s="171"/>
      <c r="J56" s="180">
        <v>5</v>
      </c>
      <c r="K56" s="173" t="s">
        <v>156</v>
      </c>
    </row>
    <row r="57" spans="1:11" x14ac:dyDescent="0.25">
      <c r="A57" s="89">
        <v>41</v>
      </c>
      <c r="B57" s="90" t="s">
        <v>162</v>
      </c>
      <c r="C57" s="91" t="s">
        <v>163</v>
      </c>
      <c r="D57" s="168">
        <v>600</v>
      </c>
      <c r="E57" s="228">
        <v>600</v>
      </c>
      <c r="F57" s="229">
        <v>600</v>
      </c>
      <c r="G57" s="251"/>
      <c r="H57" s="230"/>
      <c r="I57" s="171"/>
      <c r="J57" s="180">
        <v>5</v>
      </c>
      <c r="K57" s="173" t="s">
        <v>156</v>
      </c>
    </row>
    <row r="58" spans="1:11" x14ac:dyDescent="0.25">
      <c r="A58" s="89">
        <v>41</v>
      </c>
      <c r="B58" s="90" t="s">
        <v>164</v>
      </c>
      <c r="C58" s="91" t="s">
        <v>165</v>
      </c>
      <c r="D58" s="168">
        <v>2000</v>
      </c>
      <c r="E58" s="228">
        <v>1000</v>
      </c>
      <c r="F58" s="229">
        <v>1000</v>
      </c>
      <c r="G58" s="251"/>
      <c r="H58" s="230"/>
      <c r="I58" s="171"/>
      <c r="J58" s="180">
        <v>5</v>
      </c>
      <c r="K58" s="173" t="s">
        <v>156</v>
      </c>
    </row>
    <row r="59" spans="1:11" x14ac:dyDescent="0.25">
      <c r="A59" s="89">
        <v>41</v>
      </c>
      <c r="B59" s="90" t="s">
        <v>166</v>
      </c>
      <c r="C59" s="91" t="s">
        <v>167</v>
      </c>
      <c r="D59" s="168">
        <v>700</v>
      </c>
      <c r="E59" s="228">
        <v>700</v>
      </c>
      <c r="F59" s="229">
        <v>700</v>
      </c>
      <c r="G59" s="251"/>
      <c r="H59" s="230"/>
      <c r="I59" s="171"/>
      <c r="J59" s="180">
        <v>5</v>
      </c>
      <c r="K59" s="173" t="s">
        <v>156</v>
      </c>
    </row>
    <row r="60" spans="1:11" x14ac:dyDescent="0.25">
      <c r="A60" s="89">
        <v>41</v>
      </c>
      <c r="B60" s="90" t="s">
        <v>168</v>
      </c>
      <c r="C60" s="91" t="s">
        <v>169</v>
      </c>
      <c r="D60" s="168">
        <v>10000</v>
      </c>
      <c r="E60" s="228">
        <v>5000</v>
      </c>
      <c r="F60" s="229">
        <v>5000</v>
      </c>
      <c r="G60" s="251"/>
      <c r="H60" s="230"/>
      <c r="I60" s="171"/>
      <c r="J60" s="180">
        <v>5</v>
      </c>
      <c r="K60" s="173" t="s">
        <v>156</v>
      </c>
    </row>
    <row r="61" spans="1:11" x14ac:dyDescent="0.25">
      <c r="A61" s="89">
        <v>41</v>
      </c>
      <c r="B61" s="90" t="s">
        <v>170</v>
      </c>
      <c r="C61" s="91" t="s">
        <v>106</v>
      </c>
      <c r="D61" s="168">
        <v>300</v>
      </c>
      <c r="E61" s="228">
        <v>300</v>
      </c>
      <c r="F61" s="229">
        <v>300</v>
      </c>
      <c r="G61" s="251"/>
      <c r="H61" s="230"/>
      <c r="I61" s="171"/>
      <c r="J61" s="180">
        <v>5</v>
      </c>
      <c r="K61" s="173" t="s">
        <v>156</v>
      </c>
    </row>
    <row r="62" spans="1:11" ht="15.75" thickBot="1" x14ac:dyDescent="0.3">
      <c r="A62" s="182">
        <v>41</v>
      </c>
      <c r="B62" s="234" t="s">
        <v>171</v>
      </c>
      <c r="C62" s="184" t="s">
        <v>172</v>
      </c>
      <c r="D62" s="185">
        <v>1500</v>
      </c>
      <c r="E62" s="235">
        <v>500</v>
      </c>
      <c r="F62" s="218">
        <v>1500</v>
      </c>
      <c r="G62" s="236"/>
      <c r="H62" s="237"/>
      <c r="I62" s="190"/>
      <c r="J62" s="219">
        <v>5</v>
      </c>
      <c r="K62" s="192" t="s">
        <v>156</v>
      </c>
    </row>
    <row r="63" spans="1:11" ht="15.75" thickBot="1" x14ac:dyDescent="0.3">
      <c r="A63" s="566" t="s">
        <v>173</v>
      </c>
      <c r="B63" s="567"/>
      <c r="C63" s="567"/>
      <c r="D63" s="266">
        <f>SUM(D53:D62)</f>
        <v>20000</v>
      </c>
      <c r="E63" s="267">
        <f>SUM(E53:E62)</f>
        <v>12500</v>
      </c>
      <c r="F63" s="220">
        <f>SUM(F53:F62)</f>
        <v>13500</v>
      </c>
      <c r="G63" s="196">
        <v>0</v>
      </c>
      <c r="H63" s="238">
        <v>0</v>
      </c>
      <c r="I63" s="220">
        <v>0</v>
      </c>
      <c r="J63" s="199"/>
      <c r="K63" s="200"/>
    </row>
    <row r="64" spans="1:11" x14ac:dyDescent="0.25">
      <c r="A64" s="268"/>
      <c r="B64" s="268"/>
      <c r="C64" s="268"/>
      <c r="D64" s="201"/>
      <c r="E64" s="201"/>
      <c r="F64" s="269"/>
      <c r="G64" s="269"/>
      <c r="H64" s="269"/>
      <c r="I64" s="269"/>
      <c r="J64" s="206"/>
      <c r="K64" s="206"/>
    </row>
    <row r="65" spans="1:11" x14ac:dyDescent="0.25">
      <c r="A65" s="268"/>
      <c r="B65" s="268"/>
      <c r="C65" s="268"/>
      <c r="D65" s="201"/>
      <c r="E65" s="201"/>
      <c r="F65" s="269"/>
      <c r="G65" s="269"/>
      <c r="H65" s="269"/>
      <c r="I65" s="269"/>
      <c r="J65" s="206"/>
      <c r="K65" s="206"/>
    </row>
    <row r="66" spans="1:11" ht="15.75" thickBot="1" x14ac:dyDescent="0.3">
      <c r="A66" s="268"/>
      <c r="B66" s="268"/>
      <c r="C66" s="268"/>
      <c r="D66" s="201"/>
      <c r="E66" s="201"/>
      <c r="F66" s="269"/>
      <c r="G66" s="269"/>
      <c r="H66" s="269"/>
      <c r="I66" s="269"/>
      <c r="J66" s="206"/>
      <c r="K66" s="206"/>
    </row>
    <row r="67" spans="1:11" x14ac:dyDescent="0.25">
      <c r="A67" s="207">
        <v>41</v>
      </c>
      <c r="B67" s="265" t="s">
        <v>154</v>
      </c>
      <c r="C67" s="209" t="s">
        <v>155</v>
      </c>
      <c r="D67" s="210">
        <v>1500</v>
      </c>
      <c r="E67" s="224">
        <v>1500</v>
      </c>
      <c r="F67" s="212">
        <v>1500</v>
      </c>
      <c r="G67" s="225"/>
      <c r="H67" s="226"/>
      <c r="I67" s="215"/>
      <c r="J67" s="216">
        <v>5</v>
      </c>
      <c r="K67" s="217" t="s">
        <v>174</v>
      </c>
    </row>
    <row r="68" spans="1:11" x14ac:dyDescent="0.25">
      <c r="A68" s="89">
        <v>41</v>
      </c>
      <c r="B68" s="90" t="s">
        <v>157</v>
      </c>
      <c r="C68" s="91" t="s">
        <v>158</v>
      </c>
      <c r="D68" s="168">
        <v>2000</v>
      </c>
      <c r="E68" s="228">
        <v>500</v>
      </c>
      <c r="F68" s="229">
        <v>500</v>
      </c>
      <c r="G68" s="251"/>
      <c r="H68" s="230"/>
      <c r="I68" s="171"/>
      <c r="J68" s="180">
        <v>5</v>
      </c>
      <c r="K68" s="173" t="s">
        <v>174</v>
      </c>
    </row>
    <row r="69" spans="1:11" x14ac:dyDescent="0.25">
      <c r="A69" s="89">
        <v>41</v>
      </c>
      <c r="B69" s="90" t="s">
        <v>159</v>
      </c>
      <c r="C69" s="91" t="s">
        <v>128</v>
      </c>
      <c r="D69" s="168">
        <v>1000</v>
      </c>
      <c r="E69" s="228">
        <v>1000</v>
      </c>
      <c r="F69" s="229">
        <v>1000</v>
      </c>
      <c r="G69" s="251"/>
      <c r="H69" s="230"/>
      <c r="I69" s="171"/>
      <c r="J69" s="180">
        <v>5</v>
      </c>
      <c r="K69" s="173" t="s">
        <v>174</v>
      </c>
    </row>
    <row r="70" spans="1:11" x14ac:dyDescent="0.25">
      <c r="A70" s="89">
        <v>41</v>
      </c>
      <c r="B70" s="90" t="s">
        <v>160</v>
      </c>
      <c r="C70" s="91" t="s">
        <v>161</v>
      </c>
      <c r="D70" s="168">
        <v>2000</v>
      </c>
      <c r="E70" s="228">
        <v>2000</v>
      </c>
      <c r="F70" s="229">
        <v>2000</v>
      </c>
      <c r="G70" s="251"/>
      <c r="H70" s="230"/>
      <c r="I70" s="171"/>
      <c r="J70" s="180">
        <v>5</v>
      </c>
      <c r="K70" s="173" t="s">
        <v>174</v>
      </c>
    </row>
    <row r="71" spans="1:11" x14ac:dyDescent="0.25">
      <c r="A71" s="89">
        <v>41</v>
      </c>
      <c r="B71" s="90" t="s">
        <v>162</v>
      </c>
      <c r="C71" s="91" t="s">
        <v>163</v>
      </c>
      <c r="D71" s="168">
        <v>700</v>
      </c>
      <c r="E71" s="228">
        <v>700</v>
      </c>
      <c r="F71" s="229">
        <v>700</v>
      </c>
      <c r="G71" s="251"/>
      <c r="H71" s="230"/>
      <c r="I71" s="171"/>
      <c r="J71" s="180">
        <v>5</v>
      </c>
      <c r="K71" s="173" t="s">
        <v>174</v>
      </c>
    </row>
    <row r="72" spans="1:11" x14ac:dyDescent="0.25">
      <c r="A72" s="89">
        <v>41</v>
      </c>
      <c r="B72" s="90" t="s">
        <v>164</v>
      </c>
      <c r="C72" s="91" t="s">
        <v>165</v>
      </c>
      <c r="D72" s="168">
        <v>1500</v>
      </c>
      <c r="E72" s="228">
        <v>1000</v>
      </c>
      <c r="F72" s="229">
        <v>1000</v>
      </c>
      <c r="G72" s="251"/>
      <c r="H72" s="230"/>
      <c r="I72" s="171"/>
      <c r="J72" s="180">
        <v>5</v>
      </c>
      <c r="K72" s="173" t="s">
        <v>174</v>
      </c>
    </row>
    <row r="73" spans="1:11" x14ac:dyDescent="0.25">
      <c r="A73" s="89">
        <v>41</v>
      </c>
      <c r="B73" s="90" t="s">
        <v>166</v>
      </c>
      <c r="C73" s="91" t="s">
        <v>167</v>
      </c>
      <c r="D73" s="168">
        <v>300</v>
      </c>
      <c r="E73" s="228">
        <v>300</v>
      </c>
      <c r="F73" s="229">
        <v>300</v>
      </c>
      <c r="G73" s="251"/>
      <c r="H73" s="230"/>
      <c r="I73" s="171"/>
      <c r="J73" s="180">
        <v>5</v>
      </c>
      <c r="K73" s="173" t="s">
        <v>174</v>
      </c>
    </row>
    <row r="74" spans="1:11" x14ac:dyDescent="0.25">
      <c r="A74" s="89">
        <v>41</v>
      </c>
      <c r="B74" s="90" t="s">
        <v>168</v>
      </c>
      <c r="C74" s="91" t="s">
        <v>169</v>
      </c>
      <c r="D74" s="168">
        <v>10000</v>
      </c>
      <c r="E74" s="228">
        <v>5000</v>
      </c>
      <c r="F74" s="229">
        <v>5000</v>
      </c>
      <c r="G74" s="251"/>
      <c r="H74" s="230"/>
      <c r="I74" s="171"/>
      <c r="J74" s="180">
        <v>5</v>
      </c>
      <c r="K74" s="173" t="s">
        <v>174</v>
      </c>
    </row>
    <row r="75" spans="1:11" x14ac:dyDescent="0.25">
      <c r="A75" s="89">
        <v>41</v>
      </c>
      <c r="B75" s="90" t="s">
        <v>170</v>
      </c>
      <c r="C75" s="91" t="s">
        <v>106</v>
      </c>
      <c r="D75" s="168">
        <v>500</v>
      </c>
      <c r="E75" s="228">
        <v>500</v>
      </c>
      <c r="F75" s="229">
        <v>500</v>
      </c>
      <c r="G75" s="251"/>
      <c r="H75" s="230"/>
      <c r="I75" s="171"/>
      <c r="J75" s="180">
        <v>5</v>
      </c>
      <c r="K75" s="173" t="s">
        <v>174</v>
      </c>
    </row>
    <row r="76" spans="1:11" ht="15.75" thickBot="1" x14ac:dyDescent="0.3">
      <c r="A76" s="182">
        <v>41</v>
      </c>
      <c r="B76" s="234" t="s">
        <v>171</v>
      </c>
      <c r="C76" s="184" t="s">
        <v>172</v>
      </c>
      <c r="D76" s="185">
        <v>500</v>
      </c>
      <c r="E76" s="235">
        <v>1500</v>
      </c>
      <c r="F76" s="218">
        <v>500</v>
      </c>
      <c r="G76" s="236"/>
      <c r="H76" s="237"/>
      <c r="I76" s="190"/>
      <c r="J76" s="219">
        <v>5</v>
      </c>
      <c r="K76" s="173" t="s">
        <v>174</v>
      </c>
    </row>
    <row r="77" spans="1:11" ht="15.75" thickBot="1" x14ac:dyDescent="0.3">
      <c r="A77" s="566" t="s">
        <v>175</v>
      </c>
      <c r="B77" s="567"/>
      <c r="C77" s="567"/>
      <c r="D77" s="266">
        <f>SUM(D67:D76)</f>
        <v>20000</v>
      </c>
      <c r="E77" s="267">
        <f>SUM(E67:E76)</f>
        <v>14000</v>
      </c>
      <c r="F77" s="220">
        <f>SUM(F67:F76)</f>
        <v>13000</v>
      </c>
      <c r="G77" s="196">
        <v>0</v>
      </c>
      <c r="H77" s="238">
        <v>0</v>
      </c>
      <c r="I77" s="220">
        <v>0</v>
      </c>
      <c r="J77" s="199"/>
      <c r="K77" s="200"/>
    </row>
    <row r="78" spans="1:11" x14ac:dyDescent="0.25">
      <c r="A78" s="268"/>
      <c r="B78" s="268"/>
      <c r="C78" s="268"/>
      <c r="D78" s="201"/>
      <c r="E78" s="201"/>
      <c r="F78" s="269"/>
      <c r="G78" s="269"/>
      <c r="H78" s="269"/>
      <c r="I78" s="269"/>
      <c r="J78" s="206"/>
      <c r="K78" s="206"/>
    </row>
    <row r="79" spans="1:11" ht="15.75" thickBot="1" x14ac:dyDescent="0.3">
      <c r="A79" s="268"/>
      <c r="B79" s="268"/>
      <c r="C79" s="268"/>
      <c r="D79" s="201"/>
      <c r="E79" s="201"/>
      <c r="F79" s="269"/>
      <c r="G79" s="269"/>
      <c r="H79" s="269"/>
      <c r="I79" s="269"/>
      <c r="J79" s="206"/>
      <c r="K79" s="206"/>
    </row>
    <row r="80" spans="1:11" x14ac:dyDescent="0.25">
      <c r="A80" s="207">
        <v>41</v>
      </c>
      <c r="B80" s="265" t="s">
        <v>176</v>
      </c>
      <c r="C80" s="209" t="s">
        <v>177</v>
      </c>
      <c r="D80" s="210">
        <v>58000</v>
      </c>
      <c r="E80" s="224">
        <v>58000</v>
      </c>
      <c r="F80" s="212">
        <v>58000</v>
      </c>
      <c r="G80" s="225"/>
      <c r="H80" s="226"/>
      <c r="I80" s="215"/>
      <c r="J80" s="248">
        <v>6</v>
      </c>
      <c r="K80" s="270" t="s">
        <v>178</v>
      </c>
    </row>
    <row r="81" spans="1:12" x14ac:dyDescent="0.25">
      <c r="A81" s="89">
        <v>41</v>
      </c>
      <c r="B81" s="90" t="s">
        <v>179</v>
      </c>
      <c r="C81" s="91" t="s">
        <v>180</v>
      </c>
      <c r="D81" s="168">
        <v>1273</v>
      </c>
      <c r="E81" s="228">
        <v>1200</v>
      </c>
      <c r="F81" s="229">
        <v>1200</v>
      </c>
      <c r="G81" s="251"/>
      <c r="H81" s="230"/>
      <c r="I81" s="171"/>
      <c r="J81" s="271">
        <v>6</v>
      </c>
      <c r="K81" s="173" t="s">
        <v>178</v>
      </c>
    </row>
    <row r="82" spans="1:12" x14ac:dyDescent="0.25">
      <c r="A82" s="174">
        <v>41</v>
      </c>
      <c r="B82" s="175" t="s">
        <v>181</v>
      </c>
      <c r="C82" s="176" t="s">
        <v>182</v>
      </c>
      <c r="D82" s="168">
        <v>2000</v>
      </c>
      <c r="E82" s="228">
        <v>0</v>
      </c>
      <c r="F82" s="229">
        <v>0</v>
      </c>
      <c r="G82" s="251"/>
      <c r="H82" s="230"/>
      <c r="I82" s="171"/>
      <c r="J82" s="271">
        <v>6</v>
      </c>
      <c r="K82" s="173" t="s">
        <v>183</v>
      </c>
    </row>
    <row r="83" spans="1:12" x14ac:dyDescent="0.25">
      <c r="A83" s="174">
        <v>41</v>
      </c>
      <c r="B83" s="175" t="s">
        <v>184</v>
      </c>
      <c r="C83" s="176" t="s">
        <v>185</v>
      </c>
      <c r="D83" s="177">
        <v>0</v>
      </c>
      <c r="E83" s="178">
        <v>0</v>
      </c>
      <c r="F83" s="257">
        <v>0</v>
      </c>
      <c r="G83" s="272">
        <v>26000</v>
      </c>
      <c r="H83" s="273"/>
      <c r="I83" s="274"/>
      <c r="J83" s="275">
        <v>6</v>
      </c>
      <c r="K83" s="276" t="s">
        <v>183</v>
      </c>
    </row>
    <row r="84" spans="1:12" x14ac:dyDescent="0.25">
      <c r="A84" s="174" t="s">
        <v>45</v>
      </c>
      <c r="B84" s="175" t="s">
        <v>184</v>
      </c>
      <c r="C84" s="176" t="s">
        <v>186</v>
      </c>
      <c r="D84" s="177">
        <v>0</v>
      </c>
      <c r="E84" s="178">
        <v>0</v>
      </c>
      <c r="F84" s="257">
        <v>0</v>
      </c>
      <c r="G84" s="272">
        <v>457457</v>
      </c>
      <c r="H84" s="273"/>
      <c r="I84" s="274"/>
      <c r="J84" s="275">
        <v>6</v>
      </c>
      <c r="K84" s="276" t="s">
        <v>183</v>
      </c>
    </row>
    <row r="85" spans="1:12" x14ac:dyDescent="0.25">
      <c r="A85" s="89">
        <v>41</v>
      </c>
      <c r="B85" s="90" t="s">
        <v>187</v>
      </c>
      <c r="C85" s="91" t="s">
        <v>188</v>
      </c>
      <c r="D85" s="168">
        <v>1800</v>
      </c>
      <c r="E85" s="228">
        <v>1800</v>
      </c>
      <c r="F85" s="229">
        <v>1500</v>
      </c>
      <c r="G85" s="251"/>
      <c r="H85" s="230"/>
      <c r="I85" s="171"/>
      <c r="J85" s="172">
        <v>6</v>
      </c>
      <c r="K85" s="258" t="s">
        <v>189</v>
      </c>
    </row>
    <row r="86" spans="1:12" x14ac:dyDescent="0.25">
      <c r="A86" s="89">
        <v>41</v>
      </c>
      <c r="B86" s="167" t="s">
        <v>190</v>
      </c>
      <c r="C86" s="91" t="s">
        <v>191</v>
      </c>
      <c r="D86" s="168">
        <v>1000</v>
      </c>
      <c r="E86" s="160">
        <v>1000</v>
      </c>
      <c r="F86" s="277">
        <v>1000</v>
      </c>
      <c r="G86" s="278"/>
      <c r="H86" s="279"/>
      <c r="I86" s="164"/>
      <c r="J86" s="172">
        <v>6</v>
      </c>
      <c r="K86" s="258" t="s">
        <v>189</v>
      </c>
    </row>
    <row r="87" spans="1:12" x14ac:dyDescent="0.25">
      <c r="A87" s="89">
        <v>41</v>
      </c>
      <c r="B87" s="167" t="s">
        <v>192</v>
      </c>
      <c r="C87" s="91" t="s">
        <v>193</v>
      </c>
      <c r="D87" s="168">
        <v>0</v>
      </c>
      <c r="E87" s="228">
        <v>0</v>
      </c>
      <c r="F87" s="280">
        <v>0</v>
      </c>
      <c r="G87" s="231">
        <v>1200</v>
      </c>
      <c r="H87" s="232">
        <v>1200</v>
      </c>
      <c r="I87" s="233">
        <v>1200</v>
      </c>
      <c r="J87" s="172">
        <v>6</v>
      </c>
      <c r="K87" s="258" t="s">
        <v>189</v>
      </c>
    </row>
    <row r="88" spans="1:12" x14ac:dyDescent="0.25">
      <c r="A88" s="259">
        <v>41</v>
      </c>
      <c r="B88" s="250" t="s">
        <v>194</v>
      </c>
      <c r="C88" s="261" t="s">
        <v>195</v>
      </c>
      <c r="D88" s="262">
        <v>0</v>
      </c>
      <c r="E88" s="263">
        <v>0</v>
      </c>
      <c r="F88" s="281">
        <v>0</v>
      </c>
      <c r="G88" s="262">
        <v>0</v>
      </c>
      <c r="H88" s="263">
        <v>209860</v>
      </c>
      <c r="I88" s="282">
        <v>220735</v>
      </c>
      <c r="J88" s="283">
        <v>6</v>
      </c>
      <c r="K88" s="284" t="s">
        <v>196</v>
      </c>
    </row>
    <row r="89" spans="1:12" ht="15.75" thickBot="1" x14ac:dyDescent="0.3">
      <c r="A89" s="259">
        <v>46</v>
      </c>
      <c r="B89" s="250" t="s">
        <v>194</v>
      </c>
      <c r="C89" s="261" t="s">
        <v>195</v>
      </c>
      <c r="D89" s="262">
        <v>0</v>
      </c>
      <c r="E89" s="263">
        <v>0</v>
      </c>
      <c r="F89" s="281">
        <v>0</v>
      </c>
      <c r="G89" s="262">
        <v>100000</v>
      </c>
      <c r="H89" s="263">
        <v>0</v>
      </c>
      <c r="I89" s="282">
        <v>0</v>
      </c>
      <c r="J89" s="283">
        <v>6</v>
      </c>
      <c r="K89" s="284" t="s">
        <v>196</v>
      </c>
      <c r="L89" s="285" t="s">
        <v>0</v>
      </c>
    </row>
    <row r="90" spans="1:12" ht="15.75" thickBot="1" x14ac:dyDescent="0.3">
      <c r="A90" s="573" t="s">
        <v>197</v>
      </c>
      <c r="B90" s="574"/>
      <c r="C90" s="575"/>
      <c r="D90" s="193">
        <f t="shared" ref="D90:I90" si="1">SUM(D80:D89)</f>
        <v>64073</v>
      </c>
      <c r="E90" s="267">
        <f t="shared" si="1"/>
        <v>62000</v>
      </c>
      <c r="F90" s="220">
        <f t="shared" si="1"/>
        <v>61700</v>
      </c>
      <c r="G90" s="196">
        <f t="shared" si="1"/>
        <v>584657</v>
      </c>
      <c r="H90" s="238">
        <f t="shared" si="1"/>
        <v>211060</v>
      </c>
      <c r="I90" s="220">
        <f t="shared" si="1"/>
        <v>221935</v>
      </c>
      <c r="J90" s="199"/>
      <c r="K90" s="200"/>
    </row>
    <row r="91" spans="1:12" ht="15.75" thickBot="1" x14ac:dyDescent="0.3">
      <c r="A91" s="202"/>
      <c r="B91" s="202"/>
      <c r="C91" s="202"/>
      <c r="D91" s="203"/>
      <c r="E91" s="203"/>
      <c r="F91" s="205"/>
      <c r="G91" s="205"/>
      <c r="H91" s="205"/>
      <c r="I91" s="205"/>
      <c r="J91" s="206"/>
      <c r="K91" s="206"/>
    </row>
    <row r="92" spans="1:12" x14ac:dyDescent="0.25">
      <c r="A92" s="286">
        <v>41</v>
      </c>
      <c r="B92" s="240" t="s">
        <v>198</v>
      </c>
      <c r="C92" s="287" t="s">
        <v>199</v>
      </c>
      <c r="D92" s="288">
        <v>42000</v>
      </c>
      <c r="E92" s="289">
        <v>50000</v>
      </c>
      <c r="F92" s="290">
        <v>50000</v>
      </c>
      <c r="G92" s="291">
        <v>0</v>
      </c>
      <c r="H92" s="292">
        <v>0</v>
      </c>
      <c r="I92" s="293">
        <v>0</v>
      </c>
      <c r="J92" s="294">
        <v>7</v>
      </c>
      <c r="K92" s="295" t="s">
        <v>200</v>
      </c>
    </row>
    <row r="93" spans="1:12" x14ac:dyDescent="0.25">
      <c r="A93" s="296">
        <v>41</v>
      </c>
      <c r="B93" s="254" t="s">
        <v>201</v>
      </c>
      <c r="C93" s="297" t="s">
        <v>202</v>
      </c>
      <c r="D93" s="177">
        <v>0</v>
      </c>
      <c r="E93" s="178">
        <v>0</v>
      </c>
      <c r="F93" s="298">
        <v>0</v>
      </c>
      <c r="G93" s="299">
        <v>8000</v>
      </c>
      <c r="H93" s="178">
        <v>0</v>
      </c>
      <c r="I93" s="181">
        <v>0</v>
      </c>
      <c r="J93" s="300">
        <v>7</v>
      </c>
      <c r="K93" s="276" t="s">
        <v>200</v>
      </c>
    </row>
    <row r="94" spans="1:12" x14ac:dyDescent="0.25">
      <c r="A94" s="174">
        <v>46</v>
      </c>
      <c r="B94" s="254" t="s">
        <v>203</v>
      </c>
      <c r="C94" s="176" t="s">
        <v>204</v>
      </c>
      <c r="D94" s="177">
        <v>0</v>
      </c>
      <c r="E94" s="178">
        <v>0</v>
      </c>
      <c r="F94" s="298">
        <v>0</v>
      </c>
      <c r="G94" s="301">
        <v>25000</v>
      </c>
      <c r="H94" s="302">
        <v>10000</v>
      </c>
      <c r="I94" s="303">
        <v>10000</v>
      </c>
      <c r="J94" s="304">
        <v>7</v>
      </c>
      <c r="K94" s="276" t="s">
        <v>205</v>
      </c>
    </row>
    <row r="95" spans="1:12" x14ac:dyDescent="0.25">
      <c r="A95" s="174">
        <v>46</v>
      </c>
      <c r="B95" s="254" t="s">
        <v>203</v>
      </c>
      <c r="C95" s="176" t="s">
        <v>206</v>
      </c>
      <c r="D95" s="177">
        <v>0</v>
      </c>
      <c r="E95" s="178">
        <v>0</v>
      </c>
      <c r="F95" s="298">
        <v>0</v>
      </c>
      <c r="G95" s="301">
        <v>25000</v>
      </c>
      <c r="H95" s="302">
        <v>20000</v>
      </c>
      <c r="I95" s="303">
        <v>20000</v>
      </c>
      <c r="J95" s="304">
        <v>7</v>
      </c>
      <c r="K95" s="276" t="s">
        <v>205</v>
      </c>
    </row>
    <row r="96" spans="1:12" ht="15.75" thickBot="1" x14ac:dyDescent="0.3">
      <c r="A96" s="259">
        <v>46</v>
      </c>
      <c r="B96" s="250" t="s">
        <v>207</v>
      </c>
      <c r="C96" s="261" t="s">
        <v>208</v>
      </c>
      <c r="D96" s="262">
        <v>0</v>
      </c>
      <c r="E96" s="263">
        <v>0</v>
      </c>
      <c r="F96" s="305">
        <v>0</v>
      </c>
      <c r="G96" s="306">
        <v>7000</v>
      </c>
      <c r="H96" s="307">
        <v>0</v>
      </c>
      <c r="I96" s="308">
        <v>0</v>
      </c>
      <c r="J96" s="304">
        <v>7</v>
      </c>
      <c r="K96" s="276" t="s">
        <v>205</v>
      </c>
    </row>
    <row r="97" spans="1:12" ht="15.75" thickBot="1" x14ac:dyDescent="0.3">
      <c r="A97" s="566" t="s">
        <v>209</v>
      </c>
      <c r="B97" s="567"/>
      <c r="C97" s="567"/>
      <c r="D97" s="193">
        <f>SUM(D92:D96)</f>
        <v>42000</v>
      </c>
      <c r="E97" s="194">
        <f>SUM(E92:E96)</f>
        <v>50000</v>
      </c>
      <c r="F97" s="220">
        <f>SUM(F92:F96)</f>
        <v>50000</v>
      </c>
      <c r="G97" s="196">
        <f>SUM(G92:G96)</f>
        <v>65000</v>
      </c>
      <c r="H97" s="238">
        <f>SUM(H94:H96)</f>
        <v>30000</v>
      </c>
      <c r="I97" s="309">
        <f>SUM(I94:I96)</f>
        <v>30000</v>
      </c>
      <c r="J97" s="310"/>
      <c r="K97" s="311"/>
    </row>
    <row r="98" spans="1:12" x14ac:dyDescent="0.25">
      <c r="A98" s="268"/>
      <c r="B98" s="268"/>
      <c r="C98" s="268"/>
      <c r="D98" s="201"/>
      <c r="E98" s="201"/>
      <c r="F98" s="269"/>
      <c r="G98" s="269"/>
      <c r="H98" s="269"/>
      <c r="I98" s="269"/>
      <c r="J98" s="206"/>
      <c r="K98" s="206"/>
    </row>
    <row r="99" spans="1:12" ht="15.75" thickBot="1" x14ac:dyDescent="0.3">
      <c r="A99" s="268"/>
      <c r="B99" s="268"/>
      <c r="C99" s="268"/>
      <c r="D99" s="201"/>
      <c r="E99" s="201"/>
      <c r="F99" s="269"/>
      <c r="G99" s="269"/>
      <c r="H99" s="269"/>
      <c r="I99" s="269"/>
      <c r="J99" s="206"/>
      <c r="K99" s="206"/>
    </row>
    <row r="100" spans="1:12" x14ac:dyDescent="0.25">
      <c r="A100" s="207">
        <v>111</v>
      </c>
      <c r="B100" s="208" t="s">
        <v>210</v>
      </c>
      <c r="C100" s="312" t="s">
        <v>211</v>
      </c>
      <c r="D100" s="313">
        <v>160320</v>
      </c>
      <c r="E100" s="224">
        <v>171575</v>
      </c>
      <c r="F100" s="314">
        <v>181230</v>
      </c>
      <c r="G100" s="315"/>
      <c r="H100" s="316"/>
      <c r="I100" s="317"/>
      <c r="J100" s="318">
        <v>8</v>
      </c>
      <c r="K100" s="319" t="s">
        <v>212</v>
      </c>
    </row>
    <row r="101" spans="1:12" x14ac:dyDescent="0.25">
      <c r="A101" s="320">
        <v>111</v>
      </c>
      <c r="B101" s="90" t="s">
        <v>213</v>
      </c>
      <c r="C101" s="321" t="s">
        <v>211</v>
      </c>
      <c r="D101" s="322">
        <v>264140</v>
      </c>
      <c r="E101" s="160">
        <v>284080</v>
      </c>
      <c r="F101" s="323">
        <v>285880</v>
      </c>
      <c r="G101" s="324"/>
      <c r="H101" s="325"/>
      <c r="I101" s="326"/>
      <c r="J101" s="327">
        <v>8</v>
      </c>
      <c r="K101" s="328" t="s">
        <v>212</v>
      </c>
    </row>
    <row r="102" spans="1:12" x14ac:dyDescent="0.25">
      <c r="A102" s="329">
        <v>41</v>
      </c>
      <c r="B102" s="330" t="s">
        <v>214</v>
      </c>
      <c r="C102" s="331" t="s">
        <v>215</v>
      </c>
      <c r="D102" s="332">
        <v>3360</v>
      </c>
      <c r="E102" s="228">
        <v>0</v>
      </c>
      <c r="F102" s="333">
        <v>0</v>
      </c>
      <c r="G102" s="334"/>
      <c r="H102" s="335"/>
      <c r="I102" s="336"/>
      <c r="J102" s="327">
        <v>8</v>
      </c>
      <c r="K102" s="328" t="s">
        <v>212</v>
      </c>
    </row>
    <row r="103" spans="1:12" x14ac:dyDescent="0.25">
      <c r="A103" s="329">
        <v>41</v>
      </c>
      <c r="B103" s="337" t="s">
        <v>216</v>
      </c>
      <c r="C103" s="331" t="s">
        <v>215</v>
      </c>
      <c r="D103" s="332">
        <v>3640</v>
      </c>
      <c r="E103" s="228">
        <v>0</v>
      </c>
      <c r="F103" s="333">
        <v>0</v>
      </c>
      <c r="G103" s="334"/>
      <c r="H103" s="338"/>
      <c r="I103" s="339"/>
      <c r="J103" s="327">
        <v>8</v>
      </c>
      <c r="K103" s="328" t="s">
        <v>212</v>
      </c>
    </row>
    <row r="104" spans="1:12" x14ac:dyDescent="0.25">
      <c r="A104" s="89">
        <v>41</v>
      </c>
      <c r="B104" s="78" t="s">
        <v>217</v>
      </c>
      <c r="C104" s="331" t="s">
        <v>218</v>
      </c>
      <c r="D104" s="332">
        <v>174580</v>
      </c>
      <c r="E104" s="228">
        <v>162765</v>
      </c>
      <c r="F104" s="333">
        <v>168410</v>
      </c>
      <c r="G104" s="334">
        <v>5000</v>
      </c>
      <c r="H104" s="228">
        <v>0</v>
      </c>
      <c r="I104" s="340">
        <v>0</v>
      </c>
      <c r="J104" s="327">
        <v>8</v>
      </c>
      <c r="K104" s="328" t="s">
        <v>219</v>
      </c>
    </row>
    <row r="105" spans="1:12" x14ac:dyDescent="0.25">
      <c r="A105" s="89">
        <v>111</v>
      </c>
      <c r="B105" s="90">
        <v>584</v>
      </c>
      <c r="C105" s="321" t="s">
        <v>220</v>
      </c>
      <c r="D105" s="341">
        <v>4100</v>
      </c>
      <c r="E105" s="235">
        <v>4600</v>
      </c>
      <c r="F105" s="342">
        <v>4750</v>
      </c>
      <c r="G105" s="343"/>
      <c r="H105" s="344"/>
      <c r="I105" s="326"/>
      <c r="J105" s="345">
        <v>8</v>
      </c>
      <c r="K105" s="346" t="s">
        <v>219</v>
      </c>
    </row>
    <row r="106" spans="1:12" x14ac:dyDescent="0.25">
      <c r="A106" s="89">
        <v>41</v>
      </c>
      <c r="B106" s="90" t="s">
        <v>221</v>
      </c>
      <c r="C106" s="321" t="s">
        <v>222</v>
      </c>
      <c r="D106" s="332">
        <v>132970</v>
      </c>
      <c r="E106" s="228">
        <v>140250</v>
      </c>
      <c r="F106" s="333">
        <v>143870</v>
      </c>
      <c r="G106" s="334"/>
      <c r="H106" s="335"/>
      <c r="I106" s="347"/>
      <c r="J106" s="327">
        <v>8</v>
      </c>
      <c r="K106" s="328" t="s">
        <v>223</v>
      </c>
    </row>
    <row r="107" spans="1:12" ht="15.75" thickBot="1" x14ac:dyDescent="0.3">
      <c r="A107" s="182">
        <v>41</v>
      </c>
      <c r="B107" s="183" t="s">
        <v>224</v>
      </c>
      <c r="C107" s="348" t="s">
        <v>225</v>
      </c>
      <c r="D107" s="341">
        <v>35300</v>
      </c>
      <c r="E107" s="235">
        <v>37080</v>
      </c>
      <c r="F107" s="342">
        <v>39770</v>
      </c>
      <c r="G107" s="349"/>
      <c r="H107" s="350"/>
      <c r="I107" s="339"/>
      <c r="J107" s="351">
        <v>8</v>
      </c>
      <c r="K107" s="352" t="s">
        <v>226</v>
      </c>
    </row>
    <row r="108" spans="1:12" ht="15.75" thickBot="1" x14ac:dyDescent="0.3">
      <c r="A108" s="576" t="s">
        <v>227</v>
      </c>
      <c r="B108" s="577"/>
      <c r="C108" s="578"/>
      <c r="D108" s="353">
        <f>SUM(D100:D107)</f>
        <v>778410</v>
      </c>
      <c r="E108" s="354">
        <f>SUM(E100:E107)</f>
        <v>800350</v>
      </c>
      <c r="F108" s="355">
        <f>SUM(F100:F107)</f>
        <v>823910</v>
      </c>
      <c r="G108" s="356">
        <f>SUM(G100:G107)</f>
        <v>5000</v>
      </c>
      <c r="H108" s="357">
        <v>0</v>
      </c>
      <c r="I108" s="358">
        <v>0</v>
      </c>
      <c r="J108" s="359"/>
      <c r="K108" s="360"/>
    </row>
    <row r="109" spans="1:12" ht="15.75" thickBot="1" x14ac:dyDescent="0.3">
      <c r="A109" s="361"/>
      <c r="B109" s="361"/>
      <c r="C109" s="361"/>
      <c r="D109" s="362"/>
      <c r="E109" s="362"/>
      <c r="F109" s="362"/>
      <c r="G109" s="363"/>
      <c r="H109" s="364"/>
      <c r="I109" s="364"/>
      <c r="J109" s="365"/>
      <c r="K109" s="365"/>
    </row>
    <row r="110" spans="1:12" x14ac:dyDescent="0.25">
      <c r="A110" s="366">
        <v>41</v>
      </c>
      <c r="B110" s="367" t="s">
        <v>228</v>
      </c>
      <c r="C110" s="368" t="s">
        <v>229</v>
      </c>
      <c r="D110" s="369">
        <v>804</v>
      </c>
      <c r="E110" s="370">
        <v>0</v>
      </c>
      <c r="F110" s="371">
        <v>0</v>
      </c>
      <c r="G110" s="372">
        <v>0</v>
      </c>
      <c r="H110" s="373">
        <v>0</v>
      </c>
      <c r="I110" s="374">
        <v>0</v>
      </c>
      <c r="J110" s="375">
        <v>8</v>
      </c>
      <c r="K110" s="376" t="s">
        <v>230</v>
      </c>
    </row>
    <row r="111" spans="1:12" x14ac:dyDescent="0.25">
      <c r="A111" s="259">
        <v>41</v>
      </c>
      <c r="B111" s="260" t="s">
        <v>231</v>
      </c>
      <c r="C111" s="261" t="s">
        <v>232</v>
      </c>
      <c r="D111" s="262">
        <v>0</v>
      </c>
      <c r="E111" s="263">
        <v>0</v>
      </c>
      <c r="F111" s="305">
        <v>0</v>
      </c>
      <c r="G111" s="377">
        <v>22000</v>
      </c>
      <c r="H111" s="378">
        <v>0</v>
      </c>
      <c r="I111" s="379">
        <v>0</v>
      </c>
      <c r="J111" s="380">
        <v>8</v>
      </c>
      <c r="K111" s="381" t="s">
        <v>230</v>
      </c>
    </row>
    <row r="112" spans="1:12" ht="15.75" thickBot="1" x14ac:dyDescent="0.3">
      <c r="A112" s="382" t="s">
        <v>47</v>
      </c>
      <c r="B112" s="383" t="s">
        <v>231</v>
      </c>
      <c r="C112" s="63" t="s">
        <v>48</v>
      </c>
      <c r="D112" s="384">
        <v>0</v>
      </c>
      <c r="E112" s="385">
        <v>0</v>
      </c>
      <c r="F112" s="386">
        <v>0</v>
      </c>
      <c r="G112" s="387">
        <v>323031</v>
      </c>
      <c r="H112" s="388">
        <v>0</v>
      </c>
      <c r="I112" s="389">
        <v>0</v>
      </c>
      <c r="J112" s="390">
        <v>8</v>
      </c>
      <c r="K112" s="391" t="s">
        <v>230</v>
      </c>
      <c r="L112" s="285"/>
    </row>
    <row r="113" spans="1:11" ht="15.75" thickBot="1" x14ac:dyDescent="0.3">
      <c r="A113" s="576" t="s">
        <v>227</v>
      </c>
      <c r="B113" s="577"/>
      <c r="C113" s="577"/>
      <c r="D113" s="392">
        <v>804</v>
      </c>
      <c r="E113" s="354">
        <v>0</v>
      </c>
      <c r="F113" s="355">
        <v>0</v>
      </c>
      <c r="G113" s="356">
        <f>SUM(G110:G112)</f>
        <v>345031</v>
      </c>
      <c r="H113" s="357">
        <v>0</v>
      </c>
      <c r="I113" s="358">
        <v>0</v>
      </c>
      <c r="J113" s="359"/>
      <c r="K113" s="360"/>
    </row>
    <row r="114" spans="1:11" ht="15.75" thickBot="1" x14ac:dyDescent="0.3">
      <c r="A114" s="361"/>
      <c r="B114" s="361"/>
      <c r="C114" s="361"/>
      <c r="D114" s="362"/>
      <c r="E114" s="362"/>
      <c r="F114" s="362"/>
      <c r="G114" s="364"/>
      <c r="H114" s="364"/>
      <c r="I114" s="364"/>
      <c r="J114" s="365"/>
      <c r="K114" s="365"/>
    </row>
    <row r="115" spans="1:11" x14ac:dyDescent="0.25">
      <c r="A115" s="393">
        <v>41</v>
      </c>
      <c r="B115" s="394" t="s">
        <v>233</v>
      </c>
      <c r="C115" s="395" t="s">
        <v>234</v>
      </c>
      <c r="D115" s="396">
        <v>27000</v>
      </c>
      <c r="E115" s="397">
        <v>20000</v>
      </c>
      <c r="F115" s="398">
        <v>20000</v>
      </c>
      <c r="G115" s="399"/>
      <c r="H115" s="226"/>
      <c r="I115" s="214"/>
      <c r="J115" s="400">
        <v>9</v>
      </c>
      <c r="K115" s="401"/>
    </row>
    <row r="116" spans="1:11" x14ac:dyDescent="0.25">
      <c r="A116" s="89">
        <v>41</v>
      </c>
      <c r="B116" s="90" t="s">
        <v>235</v>
      </c>
      <c r="C116" s="321" t="s">
        <v>236</v>
      </c>
      <c r="D116" s="402">
        <v>2000</v>
      </c>
      <c r="E116" s="228">
        <v>0</v>
      </c>
      <c r="F116" s="229">
        <v>0</v>
      </c>
      <c r="G116" s="403"/>
      <c r="H116" s="279"/>
      <c r="I116" s="163"/>
      <c r="J116" s="172">
        <v>9</v>
      </c>
      <c r="K116" s="173"/>
    </row>
    <row r="117" spans="1:11" x14ac:dyDescent="0.25">
      <c r="A117" s="89">
        <v>41</v>
      </c>
      <c r="B117" s="90" t="s">
        <v>237</v>
      </c>
      <c r="C117" s="321" t="s">
        <v>155</v>
      </c>
      <c r="D117" s="404">
        <v>6500</v>
      </c>
      <c r="E117" s="235">
        <v>6500</v>
      </c>
      <c r="F117" s="218">
        <v>6500</v>
      </c>
      <c r="G117" s="405"/>
      <c r="H117" s="237"/>
      <c r="I117" s="189"/>
      <c r="J117" s="191">
        <v>9</v>
      </c>
      <c r="K117" s="192"/>
    </row>
    <row r="118" spans="1:11" ht="15.75" thickBot="1" x14ac:dyDescent="0.3">
      <c r="A118" s="406">
        <v>41</v>
      </c>
      <c r="B118" s="407" t="s">
        <v>238</v>
      </c>
      <c r="C118" s="408" t="s">
        <v>239</v>
      </c>
      <c r="D118" s="404">
        <v>0</v>
      </c>
      <c r="E118" s="235">
        <v>0</v>
      </c>
      <c r="F118" s="218">
        <v>0</v>
      </c>
      <c r="G118" s="405">
        <v>5000</v>
      </c>
      <c r="H118" s="237">
        <v>0</v>
      </c>
      <c r="I118" s="189">
        <v>0</v>
      </c>
      <c r="J118" s="191">
        <v>9</v>
      </c>
      <c r="K118" s="192"/>
    </row>
    <row r="119" spans="1:11" ht="15.75" thickBot="1" x14ac:dyDescent="0.3">
      <c r="A119" s="566" t="s">
        <v>240</v>
      </c>
      <c r="B119" s="567"/>
      <c r="C119" s="579"/>
      <c r="D119" s="409">
        <f>SUM(D115:D118)</f>
        <v>35500</v>
      </c>
      <c r="E119" s="194">
        <f>SUM(E115:E118)</f>
        <v>26500</v>
      </c>
      <c r="F119" s="220">
        <f>SUM(F115:F118)</f>
        <v>26500</v>
      </c>
      <c r="G119" s="410">
        <v>5000</v>
      </c>
      <c r="H119" s="309">
        <v>0</v>
      </c>
      <c r="I119" s="309">
        <v>0</v>
      </c>
      <c r="J119" s="199"/>
      <c r="K119" s="200"/>
    </row>
    <row r="120" spans="1:11" ht="15.75" thickBot="1" x14ac:dyDescent="0.3">
      <c r="A120" s="202"/>
      <c r="B120" s="202"/>
      <c r="C120" s="202"/>
      <c r="D120" s="203"/>
      <c r="E120" s="203"/>
      <c r="F120" s="205"/>
      <c r="G120" s="205"/>
      <c r="H120" s="205"/>
      <c r="I120" s="205"/>
      <c r="J120" s="206"/>
      <c r="K120" s="206"/>
    </row>
    <row r="121" spans="1:11" x14ac:dyDescent="0.25">
      <c r="A121" s="207">
        <v>41</v>
      </c>
      <c r="B121" s="208" t="s">
        <v>241</v>
      </c>
      <c r="C121" s="209" t="s">
        <v>242</v>
      </c>
      <c r="D121" s="210">
        <v>10000</v>
      </c>
      <c r="E121" s="224">
        <v>8000</v>
      </c>
      <c r="F121" s="212">
        <v>8000</v>
      </c>
      <c r="G121" s="225"/>
      <c r="H121" s="226"/>
      <c r="I121" s="215"/>
      <c r="J121" s="248">
        <v>10</v>
      </c>
      <c r="K121" s="217" t="s">
        <v>243</v>
      </c>
    </row>
    <row r="122" spans="1:11" x14ac:dyDescent="0.25">
      <c r="A122" s="89">
        <v>41</v>
      </c>
      <c r="B122" s="90" t="s">
        <v>244</v>
      </c>
      <c r="C122" s="91" t="s">
        <v>245</v>
      </c>
      <c r="D122" s="168">
        <v>2000</v>
      </c>
      <c r="E122" s="228">
        <v>2000</v>
      </c>
      <c r="F122" s="229">
        <v>2000</v>
      </c>
      <c r="G122" s="251"/>
      <c r="H122" s="230"/>
      <c r="I122" s="171"/>
      <c r="J122" s="172">
        <v>10</v>
      </c>
      <c r="K122" s="173" t="s">
        <v>243</v>
      </c>
    </row>
    <row r="123" spans="1:11" x14ac:dyDescent="0.25">
      <c r="A123" s="89">
        <v>41</v>
      </c>
      <c r="B123" s="90" t="s">
        <v>246</v>
      </c>
      <c r="C123" s="91" t="s">
        <v>247</v>
      </c>
      <c r="D123" s="168">
        <v>2000</v>
      </c>
      <c r="E123" s="228">
        <v>2000</v>
      </c>
      <c r="F123" s="229">
        <v>2000</v>
      </c>
      <c r="G123" s="251"/>
      <c r="H123" s="230"/>
      <c r="I123" s="171"/>
      <c r="J123" s="172">
        <v>10</v>
      </c>
      <c r="K123" s="411" t="s">
        <v>243</v>
      </c>
    </row>
    <row r="124" spans="1:11" x14ac:dyDescent="0.25">
      <c r="A124" s="182">
        <v>41</v>
      </c>
      <c r="B124" s="183" t="s">
        <v>248</v>
      </c>
      <c r="C124" s="184" t="s">
        <v>249</v>
      </c>
      <c r="D124" s="185">
        <v>0</v>
      </c>
      <c r="E124" s="235">
        <v>0</v>
      </c>
      <c r="F124" s="218">
        <v>0</v>
      </c>
      <c r="G124" s="412">
        <v>6000</v>
      </c>
      <c r="H124" s="237">
        <v>0</v>
      </c>
      <c r="I124" s="190">
        <v>0</v>
      </c>
      <c r="J124" s="191">
        <v>10</v>
      </c>
      <c r="K124" s="192" t="s">
        <v>243</v>
      </c>
    </row>
    <row r="125" spans="1:11" ht="15.75" thickBot="1" x14ac:dyDescent="0.3">
      <c r="A125" s="182">
        <v>41</v>
      </c>
      <c r="B125" s="183" t="s">
        <v>250</v>
      </c>
      <c r="C125" s="184" t="s">
        <v>251</v>
      </c>
      <c r="D125" s="185">
        <v>1200</v>
      </c>
      <c r="E125" s="235">
        <v>1200</v>
      </c>
      <c r="F125" s="218">
        <v>1200</v>
      </c>
      <c r="G125" s="236"/>
      <c r="H125" s="237"/>
      <c r="I125" s="190"/>
      <c r="J125" s="191">
        <v>10</v>
      </c>
      <c r="K125" s="192" t="s">
        <v>252</v>
      </c>
    </row>
    <row r="126" spans="1:11" ht="15.75" thickBot="1" x14ac:dyDescent="0.3">
      <c r="A126" s="573" t="s">
        <v>253</v>
      </c>
      <c r="B126" s="574"/>
      <c r="C126" s="575"/>
      <c r="D126" s="193">
        <f>SUM(D121:D125)</f>
        <v>15200</v>
      </c>
      <c r="E126" s="194">
        <f>SUM(E121:E125)</f>
        <v>13200</v>
      </c>
      <c r="F126" s="220">
        <f>SUM(F121:F125)</f>
        <v>13200</v>
      </c>
      <c r="G126" s="196">
        <v>6000</v>
      </c>
      <c r="H126" s="238">
        <v>0</v>
      </c>
      <c r="I126" s="220">
        <v>0</v>
      </c>
      <c r="J126" s="199"/>
      <c r="K126" s="200"/>
    </row>
    <row r="127" spans="1:11" ht="15.75" thickBot="1" x14ac:dyDescent="0.3">
      <c r="A127" s="413"/>
      <c r="B127" s="414"/>
      <c r="C127" s="415"/>
      <c r="D127" s="364"/>
      <c r="E127" s="364"/>
      <c r="F127" s="416"/>
      <c r="G127" s="417"/>
      <c r="H127" s="416"/>
      <c r="I127" s="416"/>
      <c r="J127" s="418"/>
      <c r="K127" s="419"/>
    </row>
    <row r="128" spans="1:11" x14ac:dyDescent="0.25">
      <c r="A128" s="207">
        <v>41</v>
      </c>
      <c r="B128" s="208" t="s">
        <v>254</v>
      </c>
      <c r="C128" s="209" t="s">
        <v>255</v>
      </c>
      <c r="D128" s="210">
        <v>1500</v>
      </c>
      <c r="E128" s="211">
        <v>700</v>
      </c>
      <c r="F128" s="212">
        <v>700</v>
      </c>
      <c r="G128" s="420"/>
      <c r="H128" s="421"/>
      <c r="I128" s="215"/>
      <c r="J128" s="216">
        <v>11</v>
      </c>
      <c r="K128" s="217" t="s">
        <v>256</v>
      </c>
    </row>
    <row r="129" spans="1:13" x14ac:dyDescent="0.25">
      <c r="A129" s="89">
        <v>41</v>
      </c>
      <c r="B129" s="90" t="s">
        <v>257</v>
      </c>
      <c r="C129" s="91" t="s">
        <v>258</v>
      </c>
      <c r="D129" s="168">
        <v>2000</v>
      </c>
      <c r="E129" s="340">
        <v>1000</v>
      </c>
      <c r="F129" s="229">
        <v>1000</v>
      </c>
      <c r="G129" s="422"/>
      <c r="H129" s="423"/>
      <c r="I129" s="171"/>
      <c r="J129" s="180">
        <v>11</v>
      </c>
      <c r="K129" s="173" t="s">
        <v>256</v>
      </c>
    </row>
    <row r="130" spans="1:13" x14ac:dyDescent="0.25">
      <c r="A130" s="89">
        <v>41</v>
      </c>
      <c r="B130" s="90" t="s">
        <v>259</v>
      </c>
      <c r="C130" s="91" t="s">
        <v>260</v>
      </c>
      <c r="D130" s="168">
        <v>20000</v>
      </c>
      <c r="E130" s="340">
        <v>0</v>
      </c>
      <c r="F130" s="229">
        <v>0</v>
      </c>
      <c r="G130" s="422"/>
      <c r="H130" s="423"/>
      <c r="I130" s="171"/>
      <c r="J130" s="172">
        <v>11</v>
      </c>
      <c r="K130" s="173" t="s">
        <v>256</v>
      </c>
      <c r="M130" s="285"/>
    </row>
    <row r="131" spans="1:13" x14ac:dyDescent="0.25">
      <c r="A131" s="89">
        <v>46</v>
      </c>
      <c r="B131" s="90">
        <v>6</v>
      </c>
      <c r="C131" s="91" t="s">
        <v>261</v>
      </c>
      <c r="D131" s="168">
        <v>0</v>
      </c>
      <c r="E131" s="340">
        <v>0</v>
      </c>
      <c r="F131" s="229">
        <v>0</v>
      </c>
      <c r="G131" s="422">
        <v>2000</v>
      </c>
      <c r="H131" s="423">
        <v>0</v>
      </c>
      <c r="I131" s="171">
        <v>0</v>
      </c>
      <c r="J131" s="172">
        <v>11</v>
      </c>
      <c r="K131" s="173" t="s">
        <v>256</v>
      </c>
      <c r="M131" s="285"/>
    </row>
    <row r="132" spans="1:13" x14ac:dyDescent="0.25">
      <c r="A132" s="89">
        <v>41</v>
      </c>
      <c r="B132" s="90" t="s">
        <v>262</v>
      </c>
      <c r="C132" s="91" t="s">
        <v>263</v>
      </c>
      <c r="D132" s="168">
        <v>3000</v>
      </c>
      <c r="E132" s="340">
        <v>3500</v>
      </c>
      <c r="F132" s="229">
        <v>3700</v>
      </c>
      <c r="G132" s="422"/>
      <c r="H132" s="423"/>
      <c r="I132" s="171"/>
      <c r="J132" s="172">
        <v>11</v>
      </c>
      <c r="K132" s="173" t="s">
        <v>264</v>
      </c>
    </row>
    <row r="133" spans="1:13" ht="15.75" thickBot="1" x14ac:dyDescent="0.3">
      <c r="A133" s="182">
        <v>41</v>
      </c>
      <c r="B133" s="234" t="s">
        <v>265</v>
      </c>
      <c r="C133" s="184" t="s">
        <v>266</v>
      </c>
      <c r="D133" s="185">
        <v>16000</v>
      </c>
      <c r="E133" s="186">
        <v>16000</v>
      </c>
      <c r="F133" s="218">
        <v>16000</v>
      </c>
      <c r="G133" s="424"/>
      <c r="H133" s="187"/>
      <c r="I133" s="190"/>
      <c r="J133" s="191">
        <v>11</v>
      </c>
      <c r="K133" s="192" t="s">
        <v>264</v>
      </c>
    </row>
    <row r="134" spans="1:13" ht="15.75" thickBot="1" x14ac:dyDescent="0.3">
      <c r="A134" s="566" t="s">
        <v>267</v>
      </c>
      <c r="B134" s="567"/>
      <c r="C134" s="567"/>
      <c r="D134" s="193">
        <f>SUM(D127:D133)</f>
        <v>42500</v>
      </c>
      <c r="E134" s="194">
        <f>SUM(E127:E133)</f>
        <v>21200</v>
      </c>
      <c r="F134" s="220">
        <f>SUM(F127:F133)</f>
        <v>21400</v>
      </c>
      <c r="G134" s="196">
        <f>SUM(G127:G133)</f>
        <v>2000</v>
      </c>
      <c r="H134" s="238">
        <v>0</v>
      </c>
      <c r="I134" s="220">
        <v>0</v>
      </c>
      <c r="J134" s="199"/>
      <c r="K134" s="200"/>
    </row>
    <row r="135" spans="1:13" ht="15.75" thickBot="1" x14ac:dyDescent="0.3">
      <c r="A135" s="202"/>
      <c r="B135" s="202"/>
      <c r="C135" s="202"/>
      <c r="D135" s="203"/>
      <c r="E135" s="203"/>
      <c r="F135" s="205"/>
      <c r="G135" s="205"/>
      <c r="H135" s="205"/>
      <c r="I135" s="205"/>
      <c r="J135" s="206"/>
      <c r="K135" s="206"/>
    </row>
    <row r="136" spans="1:13" ht="15.75" thickBot="1" x14ac:dyDescent="0.3">
      <c r="A136" s="239">
        <v>41</v>
      </c>
      <c r="B136" s="425" t="s">
        <v>268</v>
      </c>
      <c r="C136" s="241" t="s">
        <v>269</v>
      </c>
      <c r="D136" s="242">
        <v>2000</v>
      </c>
      <c r="E136" s="243">
        <v>1500</v>
      </c>
      <c r="F136" s="426">
        <v>1500</v>
      </c>
      <c r="G136" s="427"/>
      <c r="H136" s="428"/>
      <c r="I136" s="426"/>
      <c r="J136" s="400">
        <v>12</v>
      </c>
      <c r="K136" s="429"/>
    </row>
    <row r="137" spans="1:13" ht="15.75" thickBot="1" x14ac:dyDescent="0.3">
      <c r="A137" s="566" t="s">
        <v>270</v>
      </c>
      <c r="B137" s="567"/>
      <c r="C137" s="567"/>
      <c r="D137" s="193">
        <v>2000</v>
      </c>
      <c r="E137" s="194">
        <v>1500</v>
      </c>
      <c r="F137" s="220">
        <v>1500</v>
      </c>
      <c r="G137" s="196">
        <v>0</v>
      </c>
      <c r="H137" s="238">
        <v>0</v>
      </c>
      <c r="I137" s="220">
        <v>0</v>
      </c>
      <c r="J137" s="199"/>
      <c r="K137" s="200"/>
    </row>
    <row r="138" spans="1:13" ht="15.75" thickBot="1" x14ac:dyDescent="0.3">
      <c r="A138" s="268"/>
      <c r="B138" s="268"/>
      <c r="C138" s="268"/>
      <c r="D138" s="201"/>
      <c r="E138" s="201"/>
      <c r="F138" s="269"/>
      <c r="G138" s="269"/>
      <c r="H138" s="269"/>
      <c r="I138" s="269"/>
      <c r="J138" s="206"/>
      <c r="K138" s="206"/>
    </row>
    <row r="139" spans="1:13" x14ac:dyDescent="0.25">
      <c r="A139" s="207">
        <v>41</v>
      </c>
      <c r="B139" s="208" t="s">
        <v>271</v>
      </c>
      <c r="C139" s="209" t="s">
        <v>272</v>
      </c>
      <c r="D139" s="210">
        <v>2000</v>
      </c>
      <c r="E139" s="224">
        <v>2000</v>
      </c>
      <c r="F139" s="212">
        <v>2000</v>
      </c>
      <c r="G139" s="225"/>
      <c r="H139" s="226"/>
      <c r="I139" s="215"/>
      <c r="J139" s="430">
        <v>13</v>
      </c>
      <c r="K139" s="217" t="s">
        <v>273</v>
      </c>
    </row>
    <row r="140" spans="1:13" x14ac:dyDescent="0.25">
      <c r="A140" s="77">
        <v>41</v>
      </c>
      <c r="B140" s="78" t="s">
        <v>274</v>
      </c>
      <c r="C140" s="79" t="s">
        <v>275</v>
      </c>
      <c r="D140" s="159">
        <v>1550</v>
      </c>
      <c r="E140" s="160">
        <v>1550</v>
      </c>
      <c r="F140" s="277">
        <v>1550</v>
      </c>
      <c r="G140" s="278"/>
      <c r="H140" s="279"/>
      <c r="I140" s="164"/>
      <c r="J140" s="431">
        <v>13</v>
      </c>
      <c r="K140" s="173" t="s">
        <v>276</v>
      </c>
    </row>
    <row r="141" spans="1:13" x14ac:dyDescent="0.25">
      <c r="A141" s="89">
        <v>41</v>
      </c>
      <c r="B141" s="167" t="s">
        <v>277</v>
      </c>
      <c r="C141" s="91" t="s">
        <v>278</v>
      </c>
      <c r="D141" s="168">
        <v>7000</v>
      </c>
      <c r="E141" s="228">
        <v>7000</v>
      </c>
      <c r="F141" s="432">
        <v>7000</v>
      </c>
      <c r="G141" s="251"/>
      <c r="H141" s="230"/>
      <c r="I141" s="171"/>
      <c r="J141" s="433">
        <v>13</v>
      </c>
      <c r="K141" s="173" t="s">
        <v>279</v>
      </c>
    </row>
    <row r="142" spans="1:13" x14ac:dyDescent="0.25">
      <c r="A142" s="89" t="s">
        <v>21</v>
      </c>
      <c r="B142" s="167" t="s">
        <v>280</v>
      </c>
      <c r="C142" s="91" t="s">
        <v>281</v>
      </c>
      <c r="D142" s="168">
        <v>24000</v>
      </c>
      <c r="E142" s="228">
        <v>15900</v>
      </c>
      <c r="F142" s="229">
        <v>15900</v>
      </c>
      <c r="G142" s="251"/>
      <c r="H142" s="230"/>
      <c r="I142" s="171"/>
      <c r="J142" s="433">
        <v>13</v>
      </c>
      <c r="K142" s="173" t="s">
        <v>279</v>
      </c>
    </row>
    <row r="143" spans="1:13" x14ac:dyDescent="0.25">
      <c r="A143" s="182" t="s">
        <v>23</v>
      </c>
      <c r="B143" s="234" t="s">
        <v>280</v>
      </c>
      <c r="C143" s="184" t="s">
        <v>282</v>
      </c>
      <c r="D143" s="185">
        <v>4000</v>
      </c>
      <c r="E143" s="235">
        <v>2800</v>
      </c>
      <c r="F143" s="218">
        <v>2800</v>
      </c>
      <c r="G143" s="236"/>
      <c r="H143" s="237"/>
      <c r="I143" s="190"/>
      <c r="J143" s="434">
        <v>13</v>
      </c>
      <c r="K143" s="192" t="s">
        <v>279</v>
      </c>
    </row>
    <row r="144" spans="1:13" ht="15.75" thickBot="1" x14ac:dyDescent="0.3">
      <c r="A144" s="89">
        <v>41</v>
      </c>
      <c r="B144" s="90" t="s">
        <v>283</v>
      </c>
      <c r="C144" s="91" t="s">
        <v>284</v>
      </c>
      <c r="D144" s="168">
        <v>1200</v>
      </c>
      <c r="E144" s="228">
        <v>1200</v>
      </c>
      <c r="F144" s="229">
        <v>1200</v>
      </c>
      <c r="G144" s="251"/>
      <c r="H144" s="230"/>
      <c r="I144" s="171"/>
      <c r="J144" s="433">
        <v>13</v>
      </c>
      <c r="K144" s="173" t="s">
        <v>285</v>
      </c>
    </row>
    <row r="145" spans="1:14" ht="15.75" thickBot="1" x14ac:dyDescent="0.3">
      <c r="A145" s="573" t="s">
        <v>286</v>
      </c>
      <c r="B145" s="574"/>
      <c r="C145" s="575"/>
      <c r="D145" s="193">
        <f>SUM(D139:D144)</f>
        <v>39750</v>
      </c>
      <c r="E145" s="194">
        <f>SUM(E139:E144)</f>
        <v>30450</v>
      </c>
      <c r="F145" s="220">
        <f>SUM(F139:F144)</f>
        <v>30450</v>
      </c>
      <c r="G145" s="196">
        <v>0</v>
      </c>
      <c r="H145" s="238">
        <v>0</v>
      </c>
      <c r="I145" s="220">
        <v>0</v>
      </c>
      <c r="J145" s="435"/>
      <c r="K145" s="200"/>
    </row>
    <row r="146" spans="1:14" ht="15.75" thickBot="1" x14ac:dyDescent="0.3">
      <c r="A146" s="202"/>
      <c r="B146" s="202"/>
      <c r="C146" s="202"/>
      <c r="D146" s="203"/>
      <c r="E146" s="203"/>
      <c r="F146" s="205"/>
      <c r="G146" s="205"/>
      <c r="H146" s="205"/>
      <c r="I146" s="205"/>
      <c r="J146" s="206"/>
      <c r="K146" s="206"/>
      <c r="L146" s="132"/>
    </row>
    <row r="147" spans="1:14" x14ac:dyDescent="0.25">
      <c r="A147" s="207">
        <v>41</v>
      </c>
      <c r="B147" s="208" t="s">
        <v>287</v>
      </c>
      <c r="C147" s="209" t="s">
        <v>288</v>
      </c>
      <c r="D147" s="436">
        <v>141500</v>
      </c>
      <c r="E147" s="437">
        <v>146300</v>
      </c>
      <c r="F147" s="438">
        <v>146300</v>
      </c>
      <c r="G147" s="439"/>
      <c r="H147" s="440"/>
      <c r="I147" s="441"/>
      <c r="J147" s="400">
        <v>14</v>
      </c>
      <c r="K147" s="442"/>
    </row>
    <row r="148" spans="1:14" x14ac:dyDescent="0.25">
      <c r="A148" s="89">
        <v>41</v>
      </c>
      <c r="B148" s="175" t="s">
        <v>74</v>
      </c>
      <c r="C148" s="176" t="s">
        <v>75</v>
      </c>
      <c r="D148" s="443">
        <v>9370</v>
      </c>
      <c r="E148" s="178">
        <v>9800</v>
      </c>
      <c r="F148" s="181">
        <v>9800</v>
      </c>
      <c r="G148" s="334"/>
      <c r="H148" s="444"/>
      <c r="I148" s="445"/>
      <c r="J148" s="172">
        <v>14</v>
      </c>
      <c r="K148" s="446"/>
    </row>
    <row r="149" spans="1:14" x14ac:dyDescent="0.25">
      <c r="A149" s="89">
        <v>41</v>
      </c>
      <c r="B149" s="175" t="s">
        <v>76</v>
      </c>
      <c r="C149" s="176" t="s">
        <v>77</v>
      </c>
      <c r="D149" s="443">
        <v>4780</v>
      </c>
      <c r="E149" s="178">
        <v>4830</v>
      </c>
      <c r="F149" s="181">
        <v>4830</v>
      </c>
      <c r="G149" s="334"/>
      <c r="H149" s="444"/>
      <c r="I149" s="445"/>
      <c r="J149" s="172">
        <v>14</v>
      </c>
      <c r="K149" s="446"/>
    </row>
    <row r="150" spans="1:14" x14ac:dyDescent="0.25">
      <c r="A150" s="89">
        <v>41</v>
      </c>
      <c r="B150" s="175" t="s">
        <v>289</v>
      </c>
      <c r="C150" s="176" t="s">
        <v>120</v>
      </c>
      <c r="D150" s="443">
        <v>1980</v>
      </c>
      <c r="E150" s="178">
        <v>2050</v>
      </c>
      <c r="F150" s="181">
        <v>2050</v>
      </c>
      <c r="G150" s="334"/>
      <c r="H150" s="444"/>
      <c r="I150" s="445"/>
      <c r="J150" s="172">
        <v>14</v>
      </c>
      <c r="K150" s="446"/>
      <c r="M150" s="447"/>
      <c r="N150" s="447"/>
    </row>
    <row r="151" spans="1:14" x14ac:dyDescent="0.25">
      <c r="A151" s="89">
        <v>41</v>
      </c>
      <c r="B151" s="175" t="s">
        <v>78</v>
      </c>
      <c r="C151" s="176" t="s">
        <v>79</v>
      </c>
      <c r="D151" s="443">
        <v>19810</v>
      </c>
      <c r="E151" s="178">
        <v>20480</v>
      </c>
      <c r="F151" s="181">
        <v>20480</v>
      </c>
      <c r="G151" s="334"/>
      <c r="H151" s="444"/>
      <c r="I151" s="445"/>
      <c r="J151" s="172">
        <v>14</v>
      </c>
      <c r="K151" s="446"/>
    </row>
    <row r="152" spans="1:14" x14ac:dyDescent="0.25">
      <c r="A152" s="89">
        <v>41</v>
      </c>
      <c r="B152" s="175" t="s">
        <v>80</v>
      </c>
      <c r="C152" s="176" t="s">
        <v>81</v>
      </c>
      <c r="D152" s="443">
        <v>1140</v>
      </c>
      <c r="E152" s="178">
        <v>1170</v>
      </c>
      <c r="F152" s="181">
        <v>1170</v>
      </c>
      <c r="G152" s="334"/>
      <c r="H152" s="444"/>
      <c r="I152" s="445"/>
      <c r="J152" s="172">
        <v>14</v>
      </c>
      <c r="K152" s="446"/>
    </row>
    <row r="153" spans="1:14" x14ac:dyDescent="0.25">
      <c r="A153" s="89">
        <v>41</v>
      </c>
      <c r="B153" s="175" t="s">
        <v>82</v>
      </c>
      <c r="C153" s="176" t="s">
        <v>83</v>
      </c>
      <c r="D153" s="443">
        <v>4250</v>
      </c>
      <c r="E153" s="178">
        <v>4390</v>
      </c>
      <c r="F153" s="181">
        <v>4390</v>
      </c>
      <c r="G153" s="334"/>
      <c r="H153" s="444"/>
      <c r="I153" s="445"/>
      <c r="J153" s="172">
        <v>14</v>
      </c>
      <c r="K153" s="446"/>
    </row>
    <row r="154" spans="1:14" x14ac:dyDescent="0.25">
      <c r="A154" s="89">
        <v>41</v>
      </c>
      <c r="B154" s="175" t="s">
        <v>290</v>
      </c>
      <c r="C154" s="176" t="s">
        <v>125</v>
      </c>
      <c r="D154" s="443">
        <v>1420</v>
      </c>
      <c r="E154" s="178">
        <v>1470</v>
      </c>
      <c r="F154" s="181">
        <v>1470</v>
      </c>
      <c r="G154" s="334"/>
      <c r="H154" s="444"/>
      <c r="I154" s="445"/>
      <c r="J154" s="172">
        <v>14</v>
      </c>
      <c r="K154" s="446"/>
    </row>
    <row r="155" spans="1:14" x14ac:dyDescent="0.25">
      <c r="A155" s="89">
        <v>41</v>
      </c>
      <c r="B155" s="175" t="s">
        <v>84</v>
      </c>
      <c r="C155" s="176" t="s">
        <v>85</v>
      </c>
      <c r="D155" s="443">
        <v>6720</v>
      </c>
      <c r="E155" s="178">
        <v>6950</v>
      </c>
      <c r="F155" s="181">
        <v>6950</v>
      </c>
      <c r="G155" s="334"/>
      <c r="H155" s="444"/>
      <c r="I155" s="445"/>
      <c r="J155" s="172">
        <v>14</v>
      </c>
      <c r="K155" s="446"/>
    </row>
    <row r="156" spans="1:14" x14ac:dyDescent="0.25">
      <c r="A156" s="89">
        <v>111</v>
      </c>
      <c r="B156" s="90" t="s">
        <v>291</v>
      </c>
      <c r="C156" s="91" t="s">
        <v>292</v>
      </c>
      <c r="D156" s="443">
        <v>200</v>
      </c>
      <c r="E156" s="178">
        <v>200</v>
      </c>
      <c r="F156" s="448">
        <v>200</v>
      </c>
      <c r="G156" s="334"/>
      <c r="H156" s="444"/>
      <c r="I156" s="445"/>
      <c r="J156" s="172">
        <v>14</v>
      </c>
      <c r="K156" s="446"/>
    </row>
    <row r="157" spans="1:14" x14ac:dyDescent="0.25">
      <c r="A157" s="89">
        <v>41</v>
      </c>
      <c r="B157" s="90" t="s">
        <v>293</v>
      </c>
      <c r="C157" s="91" t="s">
        <v>294</v>
      </c>
      <c r="D157" s="443">
        <v>2500</v>
      </c>
      <c r="E157" s="178">
        <v>2550</v>
      </c>
      <c r="F157" s="448">
        <v>2550</v>
      </c>
      <c r="G157" s="334"/>
      <c r="H157" s="444"/>
      <c r="I157" s="445"/>
      <c r="J157" s="172">
        <v>14</v>
      </c>
      <c r="K157" s="446"/>
    </row>
    <row r="158" spans="1:14" x14ac:dyDescent="0.25">
      <c r="A158" s="89">
        <v>41</v>
      </c>
      <c r="B158" s="90" t="s">
        <v>295</v>
      </c>
      <c r="C158" s="91" t="s">
        <v>296</v>
      </c>
      <c r="D158" s="168">
        <v>200</v>
      </c>
      <c r="E158" s="340">
        <v>200</v>
      </c>
      <c r="F158" s="423">
        <v>200</v>
      </c>
      <c r="G158" s="169"/>
      <c r="H158" s="170"/>
      <c r="I158" s="170"/>
      <c r="J158" s="172">
        <v>14</v>
      </c>
      <c r="K158" s="446"/>
    </row>
    <row r="159" spans="1:14" x14ac:dyDescent="0.25">
      <c r="A159" s="89">
        <v>41</v>
      </c>
      <c r="B159" s="90" t="s">
        <v>297</v>
      </c>
      <c r="C159" s="91" t="s">
        <v>298</v>
      </c>
      <c r="D159" s="168">
        <v>15500</v>
      </c>
      <c r="E159" s="340">
        <v>15500</v>
      </c>
      <c r="F159" s="423">
        <v>15500</v>
      </c>
      <c r="G159" s="169"/>
      <c r="H159" s="170"/>
      <c r="I159" s="170"/>
      <c r="J159" s="172">
        <v>14</v>
      </c>
      <c r="K159" s="446"/>
    </row>
    <row r="160" spans="1:14" x14ac:dyDescent="0.25">
      <c r="A160" s="89">
        <v>41</v>
      </c>
      <c r="B160" s="90" t="s">
        <v>299</v>
      </c>
      <c r="C160" s="91" t="s">
        <v>300</v>
      </c>
      <c r="D160" s="168">
        <v>1200</v>
      </c>
      <c r="E160" s="340">
        <v>1200</v>
      </c>
      <c r="F160" s="423">
        <v>1200</v>
      </c>
      <c r="G160" s="169"/>
      <c r="H160" s="170"/>
      <c r="I160" s="170"/>
      <c r="J160" s="172">
        <v>14</v>
      </c>
      <c r="K160" s="446"/>
    </row>
    <row r="161" spans="1:11" x14ac:dyDescent="0.25">
      <c r="A161" s="89">
        <v>41</v>
      </c>
      <c r="B161" s="90" t="s">
        <v>301</v>
      </c>
      <c r="C161" s="91" t="s">
        <v>302</v>
      </c>
      <c r="D161" s="168">
        <v>800</v>
      </c>
      <c r="E161" s="340">
        <v>800</v>
      </c>
      <c r="F161" s="423">
        <v>800</v>
      </c>
      <c r="G161" s="169"/>
      <c r="H161" s="170"/>
      <c r="I161" s="170"/>
      <c r="J161" s="172">
        <v>14</v>
      </c>
      <c r="K161" s="446"/>
    </row>
    <row r="162" spans="1:11" x14ac:dyDescent="0.25">
      <c r="A162" s="89">
        <v>41</v>
      </c>
      <c r="B162" s="90" t="s">
        <v>303</v>
      </c>
      <c r="C162" s="91" t="s">
        <v>304</v>
      </c>
      <c r="D162" s="168">
        <v>1600</v>
      </c>
      <c r="E162" s="340">
        <v>1600</v>
      </c>
      <c r="F162" s="423">
        <v>1600</v>
      </c>
      <c r="G162" s="169"/>
      <c r="H162" s="170"/>
      <c r="I162" s="170"/>
      <c r="J162" s="172">
        <v>14</v>
      </c>
      <c r="K162" s="446"/>
    </row>
    <row r="163" spans="1:11" x14ac:dyDescent="0.25">
      <c r="A163" s="89">
        <v>41</v>
      </c>
      <c r="B163" s="90" t="s">
        <v>305</v>
      </c>
      <c r="C163" s="91" t="s">
        <v>306</v>
      </c>
      <c r="D163" s="168">
        <v>3000</v>
      </c>
      <c r="E163" s="340">
        <v>3300</v>
      </c>
      <c r="F163" s="423">
        <v>3300</v>
      </c>
      <c r="G163" s="169"/>
      <c r="H163" s="170"/>
      <c r="I163" s="170"/>
      <c r="J163" s="180">
        <v>14</v>
      </c>
      <c r="K163" s="446"/>
    </row>
    <row r="164" spans="1:11" x14ac:dyDescent="0.25">
      <c r="A164" s="89">
        <v>41</v>
      </c>
      <c r="B164" s="90" t="s">
        <v>307</v>
      </c>
      <c r="C164" s="91" t="s">
        <v>308</v>
      </c>
      <c r="D164" s="168">
        <v>10000</v>
      </c>
      <c r="E164" s="340">
        <v>10000</v>
      </c>
      <c r="F164" s="423">
        <v>10000</v>
      </c>
      <c r="G164" s="169"/>
      <c r="H164" s="170"/>
      <c r="I164" s="170"/>
      <c r="J164" s="180">
        <v>14</v>
      </c>
      <c r="K164" s="446"/>
    </row>
    <row r="165" spans="1:11" x14ac:dyDescent="0.25">
      <c r="A165" s="89">
        <v>41</v>
      </c>
      <c r="B165" s="90" t="s">
        <v>309</v>
      </c>
      <c r="C165" s="91" t="s">
        <v>310</v>
      </c>
      <c r="D165" s="168">
        <v>500</v>
      </c>
      <c r="E165" s="340">
        <v>500</v>
      </c>
      <c r="F165" s="423">
        <v>500</v>
      </c>
      <c r="G165" s="169"/>
      <c r="H165" s="170"/>
      <c r="I165" s="170"/>
      <c r="J165" s="180">
        <v>14</v>
      </c>
      <c r="K165" s="446"/>
    </row>
    <row r="166" spans="1:11" x14ac:dyDescent="0.25">
      <c r="A166" s="89">
        <v>41</v>
      </c>
      <c r="B166" s="90" t="s">
        <v>311</v>
      </c>
      <c r="C166" s="91" t="s">
        <v>312</v>
      </c>
      <c r="D166" s="168">
        <v>2000</v>
      </c>
      <c r="E166" s="340">
        <v>2000</v>
      </c>
      <c r="F166" s="423">
        <v>2000</v>
      </c>
      <c r="G166" s="169"/>
      <c r="H166" s="170"/>
      <c r="I166" s="170"/>
      <c r="J166" s="180">
        <v>14</v>
      </c>
      <c r="K166" s="446"/>
    </row>
    <row r="167" spans="1:11" x14ac:dyDescent="0.25">
      <c r="A167" s="89">
        <v>41</v>
      </c>
      <c r="B167" s="90" t="s">
        <v>313</v>
      </c>
      <c r="C167" s="91" t="s">
        <v>314</v>
      </c>
      <c r="D167" s="168">
        <v>5000</v>
      </c>
      <c r="E167" s="340">
        <v>5000</v>
      </c>
      <c r="F167" s="423">
        <v>5000</v>
      </c>
      <c r="G167" s="169"/>
      <c r="H167" s="170"/>
      <c r="I167" s="170"/>
      <c r="J167" s="180">
        <v>14</v>
      </c>
      <c r="K167" s="446"/>
    </row>
    <row r="168" spans="1:11" x14ac:dyDescent="0.25">
      <c r="A168" s="89">
        <v>41</v>
      </c>
      <c r="B168" s="90" t="s">
        <v>315</v>
      </c>
      <c r="C168" s="91" t="s">
        <v>316</v>
      </c>
      <c r="D168" s="168">
        <v>2600</v>
      </c>
      <c r="E168" s="340">
        <v>2600</v>
      </c>
      <c r="F168" s="423">
        <v>2600</v>
      </c>
      <c r="G168" s="169"/>
      <c r="H168" s="170"/>
      <c r="I168" s="170"/>
      <c r="J168" s="180">
        <v>14</v>
      </c>
      <c r="K168" s="446"/>
    </row>
    <row r="169" spans="1:11" x14ac:dyDescent="0.25">
      <c r="A169" s="89">
        <v>41</v>
      </c>
      <c r="B169" s="90" t="s">
        <v>317</v>
      </c>
      <c r="C169" s="91" t="s">
        <v>318</v>
      </c>
      <c r="D169" s="168">
        <v>800</v>
      </c>
      <c r="E169" s="340">
        <v>800</v>
      </c>
      <c r="F169" s="423">
        <v>800</v>
      </c>
      <c r="G169" s="169"/>
      <c r="H169" s="170"/>
      <c r="I169" s="170"/>
      <c r="J169" s="180">
        <v>14</v>
      </c>
      <c r="K169" s="446"/>
    </row>
    <row r="170" spans="1:11" x14ac:dyDescent="0.25">
      <c r="A170" s="89">
        <v>41</v>
      </c>
      <c r="B170" s="90" t="s">
        <v>319</v>
      </c>
      <c r="C170" s="91" t="s">
        <v>320</v>
      </c>
      <c r="D170" s="168">
        <v>500</v>
      </c>
      <c r="E170" s="340">
        <v>500</v>
      </c>
      <c r="F170" s="423">
        <v>500</v>
      </c>
      <c r="G170" s="169"/>
      <c r="H170" s="170"/>
      <c r="I170" s="170"/>
      <c r="J170" s="180">
        <v>14</v>
      </c>
      <c r="K170" s="446"/>
    </row>
    <row r="171" spans="1:11" x14ac:dyDescent="0.25">
      <c r="A171" s="89">
        <v>41</v>
      </c>
      <c r="B171" s="90" t="s">
        <v>321</v>
      </c>
      <c r="C171" s="91" t="s">
        <v>322</v>
      </c>
      <c r="D171" s="168">
        <v>150</v>
      </c>
      <c r="E171" s="340">
        <v>200</v>
      </c>
      <c r="F171" s="423">
        <v>200</v>
      </c>
      <c r="G171" s="169"/>
      <c r="H171" s="170"/>
      <c r="I171" s="170"/>
      <c r="J171" s="180">
        <v>14</v>
      </c>
      <c r="K171" s="446"/>
    </row>
    <row r="172" spans="1:11" x14ac:dyDescent="0.25">
      <c r="A172" s="89">
        <v>41</v>
      </c>
      <c r="B172" s="90" t="s">
        <v>323</v>
      </c>
      <c r="C172" s="91" t="s">
        <v>324</v>
      </c>
      <c r="D172" s="168">
        <v>1000</v>
      </c>
      <c r="E172" s="340">
        <v>1000</v>
      </c>
      <c r="F172" s="423">
        <v>1000</v>
      </c>
      <c r="G172" s="169"/>
      <c r="H172" s="170"/>
      <c r="I172" s="170"/>
      <c r="J172" s="180">
        <v>14</v>
      </c>
      <c r="K172" s="446"/>
    </row>
    <row r="173" spans="1:11" x14ac:dyDescent="0.25">
      <c r="A173" s="89">
        <v>41</v>
      </c>
      <c r="B173" s="90" t="s">
        <v>325</v>
      </c>
      <c r="C173" s="91" t="s">
        <v>326</v>
      </c>
      <c r="D173" s="168">
        <v>2000</v>
      </c>
      <c r="E173" s="340">
        <v>1500</v>
      </c>
      <c r="F173" s="423">
        <v>1500</v>
      </c>
      <c r="G173" s="169"/>
      <c r="H173" s="170"/>
      <c r="I173" s="170"/>
      <c r="J173" s="180">
        <v>14</v>
      </c>
      <c r="K173" s="446"/>
    </row>
    <row r="174" spans="1:11" x14ac:dyDescent="0.25">
      <c r="A174" s="89">
        <v>41</v>
      </c>
      <c r="B174" s="90" t="s">
        <v>327</v>
      </c>
      <c r="C174" s="91" t="s">
        <v>328</v>
      </c>
      <c r="D174" s="168">
        <v>200</v>
      </c>
      <c r="E174" s="340">
        <v>200</v>
      </c>
      <c r="F174" s="423">
        <v>200</v>
      </c>
      <c r="G174" s="169"/>
      <c r="H174" s="170"/>
      <c r="I174" s="170"/>
      <c r="J174" s="180">
        <v>14</v>
      </c>
      <c r="K174" s="446"/>
    </row>
    <row r="175" spans="1:11" x14ac:dyDescent="0.25">
      <c r="A175" s="89">
        <v>41</v>
      </c>
      <c r="B175" s="90" t="s">
        <v>329</v>
      </c>
      <c r="C175" s="91" t="s">
        <v>330</v>
      </c>
      <c r="D175" s="177">
        <v>50000</v>
      </c>
      <c r="E175" s="181">
        <v>10000</v>
      </c>
      <c r="F175" s="449">
        <v>10000</v>
      </c>
      <c r="G175" s="169"/>
      <c r="H175" s="170"/>
      <c r="I175" s="170"/>
      <c r="J175" s="180">
        <v>14</v>
      </c>
      <c r="K175" s="446"/>
    </row>
    <row r="176" spans="1:11" x14ac:dyDescent="0.25">
      <c r="A176" s="89">
        <v>41</v>
      </c>
      <c r="B176" s="90" t="s">
        <v>331</v>
      </c>
      <c r="C176" s="91" t="s">
        <v>332</v>
      </c>
      <c r="D176" s="177">
        <v>1000</v>
      </c>
      <c r="E176" s="181">
        <v>1000</v>
      </c>
      <c r="F176" s="449">
        <v>1000</v>
      </c>
      <c r="G176" s="169"/>
      <c r="H176" s="170"/>
      <c r="I176" s="170"/>
      <c r="J176" s="180">
        <v>14</v>
      </c>
      <c r="K176" s="446"/>
    </row>
    <row r="177" spans="1:12" x14ac:dyDescent="0.25">
      <c r="A177" s="89">
        <v>41</v>
      </c>
      <c r="B177" s="90" t="s">
        <v>333</v>
      </c>
      <c r="C177" s="91" t="s">
        <v>334</v>
      </c>
      <c r="D177" s="177">
        <v>1500</v>
      </c>
      <c r="E177" s="181">
        <v>1500</v>
      </c>
      <c r="F177" s="449">
        <v>1500</v>
      </c>
      <c r="G177" s="169"/>
      <c r="H177" s="170"/>
      <c r="I177" s="170"/>
      <c r="J177" s="180">
        <v>14</v>
      </c>
      <c r="K177" s="446"/>
    </row>
    <row r="178" spans="1:12" x14ac:dyDescent="0.25">
      <c r="A178" s="89">
        <v>41</v>
      </c>
      <c r="B178" s="90" t="s">
        <v>335</v>
      </c>
      <c r="C178" s="91" t="s">
        <v>336</v>
      </c>
      <c r="D178" s="168">
        <v>8000</v>
      </c>
      <c r="E178" s="340">
        <v>8000</v>
      </c>
      <c r="F178" s="423">
        <v>8000</v>
      </c>
      <c r="G178" s="169"/>
      <c r="H178" s="170"/>
      <c r="I178" s="170"/>
      <c r="J178" s="180">
        <v>14</v>
      </c>
      <c r="K178" s="446"/>
    </row>
    <row r="179" spans="1:12" x14ac:dyDescent="0.25">
      <c r="A179" s="89">
        <v>41</v>
      </c>
      <c r="B179" s="90" t="s">
        <v>337</v>
      </c>
      <c r="C179" s="91" t="s">
        <v>338</v>
      </c>
      <c r="D179" s="177">
        <v>20000</v>
      </c>
      <c r="E179" s="181">
        <v>9000</v>
      </c>
      <c r="F179" s="449">
        <v>9000</v>
      </c>
      <c r="G179" s="169"/>
      <c r="H179" s="170"/>
      <c r="I179" s="170"/>
      <c r="J179" s="180">
        <v>14</v>
      </c>
      <c r="K179" s="446"/>
    </row>
    <row r="180" spans="1:12" x14ac:dyDescent="0.25">
      <c r="A180" s="89">
        <v>41</v>
      </c>
      <c r="B180" s="90" t="s">
        <v>339</v>
      </c>
      <c r="C180" s="91" t="s">
        <v>340</v>
      </c>
      <c r="D180" s="168">
        <v>12000</v>
      </c>
      <c r="E180" s="340">
        <v>8600</v>
      </c>
      <c r="F180" s="423">
        <v>8600</v>
      </c>
      <c r="G180" s="169"/>
      <c r="H180" s="170"/>
      <c r="I180" s="170"/>
      <c r="J180" s="180">
        <v>14</v>
      </c>
      <c r="K180" s="446"/>
    </row>
    <row r="181" spans="1:12" x14ac:dyDescent="0.25">
      <c r="A181" s="89">
        <v>41</v>
      </c>
      <c r="B181" s="90" t="s">
        <v>341</v>
      </c>
      <c r="C181" s="450" t="s">
        <v>342</v>
      </c>
      <c r="D181" s="168">
        <v>3300</v>
      </c>
      <c r="E181" s="340">
        <v>3300</v>
      </c>
      <c r="F181" s="423">
        <v>3300</v>
      </c>
      <c r="G181" s="169"/>
      <c r="H181" s="170"/>
      <c r="I181" s="170"/>
      <c r="J181" s="180">
        <v>14</v>
      </c>
      <c r="K181" s="446"/>
    </row>
    <row r="182" spans="1:12" x14ac:dyDescent="0.25">
      <c r="A182" s="89">
        <v>41</v>
      </c>
      <c r="B182" s="90" t="s">
        <v>343</v>
      </c>
      <c r="C182" s="91" t="s">
        <v>344</v>
      </c>
      <c r="D182" s="168">
        <v>2300</v>
      </c>
      <c r="E182" s="340">
        <v>2440</v>
      </c>
      <c r="F182" s="423">
        <v>2440</v>
      </c>
      <c r="G182" s="169"/>
      <c r="H182" s="170"/>
      <c r="I182" s="170"/>
      <c r="J182" s="180">
        <v>14</v>
      </c>
      <c r="K182" s="446"/>
    </row>
    <row r="183" spans="1:12" x14ac:dyDescent="0.25">
      <c r="A183" s="89">
        <v>41</v>
      </c>
      <c r="B183" s="90" t="s">
        <v>345</v>
      </c>
      <c r="C183" s="91" t="s">
        <v>346</v>
      </c>
      <c r="D183" s="168">
        <v>3000</v>
      </c>
      <c r="E183" s="340">
        <v>3000</v>
      </c>
      <c r="F183" s="423">
        <v>3000</v>
      </c>
      <c r="G183" s="169"/>
      <c r="H183" s="170"/>
      <c r="I183" s="170"/>
      <c r="J183" s="180">
        <v>14</v>
      </c>
      <c r="K183" s="446"/>
      <c r="L183" s="451"/>
    </row>
    <row r="184" spans="1:12" x14ac:dyDescent="0.25">
      <c r="A184" s="89">
        <v>41</v>
      </c>
      <c r="B184" s="452" t="s">
        <v>74</v>
      </c>
      <c r="C184" s="176" t="s">
        <v>75</v>
      </c>
      <c r="D184" s="453">
        <v>200</v>
      </c>
      <c r="E184" s="228">
        <v>200</v>
      </c>
      <c r="F184" s="340">
        <v>200</v>
      </c>
      <c r="G184" s="169"/>
      <c r="H184" s="170"/>
      <c r="I184" s="170"/>
      <c r="J184" s="180">
        <v>14</v>
      </c>
      <c r="K184" s="446"/>
      <c r="L184" s="451"/>
    </row>
    <row r="185" spans="1:12" x14ac:dyDescent="0.25">
      <c r="A185" s="89">
        <v>41</v>
      </c>
      <c r="B185" s="452" t="s">
        <v>76</v>
      </c>
      <c r="C185" s="176" t="s">
        <v>77</v>
      </c>
      <c r="D185" s="453">
        <v>100</v>
      </c>
      <c r="E185" s="228">
        <v>100</v>
      </c>
      <c r="F185" s="340">
        <v>100</v>
      </c>
      <c r="G185" s="169"/>
      <c r="H185" s="170"/>
      <c r="I185" s="170"/>
      <c r="J185" s="180">
        <v>14</v>
      </c>
      <c r="K185" s="446"/>
      <c r="L185" s="451"/>
    </row>
    <row r="186" spans="1:12" x14ac:dyDescent="0.25">
      <c r="A186" s="89">
        <v>41</v>
      </c>
      <c r="B186" s="452" t="s">
        <v>78</v>
      </c>
      <c r="C186" s="176" t="s">
        <v>79</v>
      </c>
      <c r="D186" s="453">
        <v>420</v>
      </c>
      <c r="E186" s="228">
        <v>420</v>
      </c>
      <c r="F186" s="340">
        <v>420</v>
      </c>
      <c r="G186" s="169"/>
      <c r="H186" s="170"/>
      <c r="I186" s="170"/>
      <c r="J186" s="180">
        <v>14</v>
      </c>
      <c r="K186" s="446"/>
      <c r="L186" s="451"/>
    </row>
    <row r="187" spans="1:12" x14ac:dyDescent="0.25">
      <c r="A187" s="89">
        <v>41</v>
      </c>
      <c r="B187" s="452" t="s">
        <v>80</v>
      </c>
      <c r="C187" s="176" t="s">
        <v>81</v>
      </c>
      <c r="D187" s="453">
        <v>90</v>
      </c>
      <c r="E187" s="228">
        <v>90</v>
      </c>
      <c r="F187" s="340">
        <v>90</v>
      </c>
      <c r="G187" s="169"/>
      <c r="H187" s="170"/>
      <c r="I187" s="170"/>
      <c r="J187" s="180">
        <v>14</v>
      </c>
      <c r="K187" s="446"/>
      <c r="L187" s="451"/>
    </row>
    <row r="188" spans="1:12" x14ac:dyDescent="0.25">
      <c r="A188" s="89">
        <v>41</v>
      </c>
      <c r="B188" s="452" t="s">
        <v>82</v>
      </c>
      <c r="C188" s="176" t="s">
        <v>83</v>
      </c>
      <c r="D188" s="453">
        <v>30</v>
      </c>
      <c r="E188" s="228">
        <v>30</v>
      </c>
      <c r="F188" s="340">
        <v>30</v>
      </c>
      <c r="G188" s="169"/>
      <c r="H188" s="170"/>
      <c r="I188" s="170"/>
      <c r="J188" s="180">
        <v>14</v>
      </c>
      <c r="K188" s="446"/>
      <c r="L188" s="451"/>
    </row>
    <row r="189" spans="1:12" x14ac:dyDescent="0.25">
      <c r="A189" s="89">
        <v>41</v>
      </c>
      <c r="B189" s="452" t="s">
        <v>84</v>
      </c>
      <c r="C189" s="176" t="s">
        <v>85</v>
      </c>
      <c r="D189" s="453">
        <v>160</v>
      </c>
      <c r="E189" s="228">
        <v>160</v>
      </c>
      <c r="F189" s="340">
        <v>160</v>
      </c>
      <c r="G189" s="169"/>
      <c r="H189" s="170"/>
      <c r="I189" s="170"/>
      <c r="J189" s="180">
        <v>14</v>
      </c>
      <c r="K189" s="446"/>
      <c r="L189" s="451"/>
    </row>
    <row r="190" spans="1:12" x14ac:dyDescent="0.25">
      <c r="A190" s="89">
        <v>41</v>
      </c>
      <c r="B190" s="90" t="s">
        <v>347</v>
      </c>
      <c r="C190" s="91" t="s">
        <v>348</v>
      </c>
      <c r="D190" s="168">
        <v>500</v>
      </c>
      <c r="E190" s="340">
        <v>500</v>
      </c>
      <c r="F190" s="423">
        <v>500</v>
      </c>
      <c r="G190" s="169"/>
      <c r="H190" s="170"/>
      <c r="I190" s="170"/>
      <c r="J190" s="180">
        <v>14</v>
      </c>
      <c r="K190" s="446"/>
    </row>
    <row r="191" spans="1:12" x14ac:dyDescent="0.25">
      <c r="A191" s="89">
        <v>41</v>
      </c>
      <c r="B191" s="90" t="s">
        <v>349</v>
      </c>
      <c r="C191" s="91" t="s">
        <v>36</v>
      </c>
      <c r="D191" s="168">
        <v>400</v>
      </c>
      <c r="E191" s="340">
        <v>400</v>
      </c>
      <c r="F191" s="423">
        <v>400</v>
      </c>
      <c r="G191" s="169"/>
      <c r="H191" s="170"/>
      <c r="I191" s="170"/>
      <c r="J191" s="180">
        <v>14</v>
      </c>
      <c r="K191" s="446"/>
    </row>
    <row r="192" spans="1:12" x14ac:dyDescent="0.25">
      <c r="A192" s="89">
        <v>41</v>
      </c>
      <c r="B192" s="167" t="s">
        <v>350</v>
      </c>
      <c r="C192" s="91" t="s">
        <v>351</v>
      </c>
      <c r="D192" s="168">
        <v>1500</v>
      </c>
      <c r="E192" s="340">
        <v>1000</v>
      </c>
      <c r="F192" s="423">
        <v>1000</v>
      </c>
      <c r="G192" s="169"/>
      <c r="H192" s="170"/>
      <c r="I192" s="170"/>
      <c r="J192" s="180">
        <v>14</v>
      </c>
      <c r="K192" s="446"/>
    </row>
    <row r="193" spans="1:14" x14ac:dyDescent="0.25">
      <c r="A193" s="89">
        <v>41</v>
      </c>
      <c r="B193" s="90" t="s">
        <v>352</v>
      </c>
      <c r="C193" s="91" t="s">
        <v>353</v>
      </c>
      <c r="D193" s="168">
        <v>70</v>
      </c>
      <c r="E193" s="340">
        <v>70</v>
      </c>
      <c r="F193" s="423">
        <v>70</v>
      </c>
      <c r="G193" s="169"/>
      <c r="H193" s="170"/>
      <c r="I193" s="170"/>
      <c r="J193" s="172">
        <v>14</v>
      </c>
      <c r="K193" s="446"/>
    </row>
    <row r="194" spans="1:14" x14ac:dyDescent="0.25">
      <c r="A194" s="89">
        <v>41</v>
      </c>
      <c r="B194" s="90" t="s">
        <v>354</v>
      </c>
      <c r="C194" s="91" t="s">
        <v>355</v>
      </c>
      <c r="D194" s="168">
        <v>250</v>
      </c>
      <c r="E194" s="340">
        <v>250</v>
      </c>
      <c r="F194" s="423">
        <v>250</v>
      </c>
      <c r="G194" s="169"/>
      <c r="H194" s="170"/>
      <c r="I194" s="170"/>
      <c r="J194" s="172">
        <v>14</v>
      </c>
      <c r="K194" s="446"/>
    </row>
    <row r="195" spans="1:14" ht="15.75" thickBot="1" x14ac:dyDescent="0.3">
      <c r="A195" s="182">
        <v>41</v>
      </c>
      <c r="B195" s="183" t="s">
        <v>356</v>
      </c>
      <c r="C195" s="184" t="s">
        <v>357</v>
      </c>
      <c r="D195" s="185">
        <v>1860</v>
      </c>
      <c r="E195" s="186">
        <v>1860</v>
      </c>
      <c r="F195" s="187">
        <v>1860</v>
      </c>
      <c r="G195" s="188"/>
      <c r="H195" s="189"/>
      <c r="I195" s="189"/>
      <c r="J195" s="191">
        <v>14</v>
      </c>
      <c r="K195" s="454"/>
    </row>
    <row r="196" spans="1:14" ht="15.75" thickBot="1" x14ac:dyDescent="0.3">
      <c r="A196" s="566" t="s">
        <v>358</v>
      </c>
      <c r="B196" s="567"/>
      <c r="C196" s="567"/>
      <c r="D196" s="193">
        <f>SUM(D147:D195)</f>
        <v>347400</v>
      </c>
      <c r="E196" s="194">
        <f>SUM(E147:E195)</f>
        <v>299010</v>
      </c>
      <c r="F196" s="309">
        <f>SUM(F147:F195)</f>
        <v>299010</v>
      </c>
      <c r="G196" s="196">
        <f>SUM(G147:G195)</f>
        <v>0</v>
      </c>
      <c r="H196" s="238">
        <v>0</v>
      </c>
      <c r="I196" s="309">
        <v>0</v>
      </c>
      <c r="J196" s="199"/>
      <c r="K196" s="455"/>
    </row>
    <row r="197" spans="1:14" ht="15.75" thickBot="1" x14ac:dyDescent="0.3">
      <c r="A197" s="268"/>
      <c r="B197" s="268"/>
      <c r="C197" s="268"/>
      <c r="D197" s="201"/>
      <c r="E197" s="201"/>
      <c r="F197" s="269"/>
      <c r="G197" s="269"/>
      <c r="H197" s="269"/>
      <c r="I197" s="269"/>
      <c r="J197" s="206"/>
      <c r="K197" s="206"/>
    </row>
    <row r="198" spans="1:14" ht="15.75" thickBot="1" x14ac:dyDescent="0.3">
      <c r="A198" s="580" t="s">
        <v>359</v>
      </c>
      <c r="B198" s="581"/>
      <c r="C198" s="582"/>
      <c r="D198" s="583"/>
      <c r="E198" s="583"/>
      <c r="F198" s="583"/>
      <c r="G198" s="583"/>
      <c r="H198" s="583"/>
      <c r="I198" s="583"/>
      <c r="J198" s="583"/>
      <c r="K198" s="584"/>
    </row>
    <row r="199" spans="1:14" x14ac:dyDescent="0.25">
      <c r="A199" s="456">
        <v>41</v>
      </c>
      <c r="B199" s="457" t="s">
        <v>360</v>
      </c>
      <c r="C199" s="458" t="s">
        <v>361</v>
      </c>
      <c r="D199" s="459">
        <v>7315</v>
      </c>
      <c r="E199" s="460">
        <v>7315</v>
      </c>
      <c r="F199" s="461">
        <v>7315</v>
      </c>
      <c r="G199" s="462"/>
      <c r="H199" s="463"/>
      <c r="I199" s="464"/>
      <c r="J199" s="248">
        <v>14</v>
      </c>
      <c r="K199" s="465"/>
    </row>
    <row r="200" spans="1:14" x14ac:dyDescent="0.25">
      <c r="A200" s="585" t="s">
        <v>58</v>
      </c>
      <c r="B200" s="586"/>
      <c r="C200" s="587"/>
      <c r="D200" s="466">
        <f>SUM(D199:D199)</f>
        <v>7315</v>
      </c>
      <c r="E200" s="467">
        <f>SUM(E199:E199)</f>
        <v>7315</v>
      </c>
      <c r="F200" s="468">
        <f>SUM(F199:F199)</f>
        <v>7315</v>
      </c>
      <c r="G200" s="469">
        <v>0</v>
      </c>
      <c r="H200" s="470">
        <v>0</v>
      </c>
      <c r="I200" s="471">
        <v>0</v>
      </c>
      <c r="J200" s="472"/>
      <c r="K200" s="473"/>
      <c r="L200" s="474"/>
    </row>
    <row r="201" spans="1:14" ht="15.75" thickBot="1" x14ac:dyDescent="0.3">
      <c r="A201" s="475" t="s">
        <v>362</v>
      </c>
      <c r="B201" s="476"/>
      <c r="C201" s="477"/>
      <c r="D201" s="478">
        <v>354715</v>
      </c>
      <c r="E201" s="479">
        <v>306325</v>
      </c>
      <c r="F201" s="480">
        <v>306325</v>
      </c>
      <c r="G201" s="481"/>
      <c r="H201" s="482"/>
      <c r="I201" s="483"/>
      <c r="J201" s="484"/>
      <c r="K201" s="485"/>
      <c r="L201" s="474"/>
    </row>
    <row r="202" spans="1:14" ht="15.75" thickBot="1" x14ac:dyDescent="0.3">
      <c r="A202" s="486"/>
      <c r="B202" s="486"/>
      <c r="C202" s="486"/>
      <c r="D202" s="71"/>
      <c r="E202" s="487"/>
      <c r="F202" s="487"/>
      <c r="G202" s="269"/>
      <c r="H202" s="269"/>
      <c r="I202" s="269"/>
      <c r="J202" s="417"/>
      <c r="K202" s="488"/>
      <c r="L202" s="474"/>
      <c r="M202" s="447"/>
      <c r="N202" s="447"/>
    </row>
    <row r="203" spans="1:14" ht="15.75" thickBot="1" x14ac:dyDescent="0.3">
      <c r="A203" s="588"/>
      <c r="B203" s="589"/>
      <c r="C203" s="589"/>
      <c r="D203" s="590" t="s">
        <v>64</v>
      </c>
      <c r="E203" s="591"/>
      <c r="F203" s="592"/>
      <c r="G203" s="593" t="s">
        <v>4</v>
      </c>
      <c r="H203" s="593"/>
      <c r="I203" s="594"/>
      <c r="J203" s="365"/>
      <c r="K203" s="365"/>
    </row>
    <row r="204" spans="1:14" ht="15.75" thickBot="1" x14ac:dyDescent="0.3">
      <c r="A204" s="489"/>
      <c r="B204" s="361"/>
      <c r="C204" s="361"/>
      <c r="D204" s="490">
        <v>2018</v>
      </c>
      <c r="E204" s="491">
        <v>2019</v>
      </c>
      <c r="F204" s="492">
        <v>2020</v>
      </c>
      <c r="G204" s="490">
        <v>2018</v>
      </c>
      <c r="H204" s="491">
        <v>2019</v>
      </c>
      <c r="I204" s="493">
        <v>2020</v>
      </c>
      <c r="J204" s="365"/>
      <c r="K204" s="365"/>
    </row>
    <row r="205" spans="1:14" ht="15.75" thickBot="1" x14ac:dyDescent="0.3">
      <c r="A205" s="596"/>
      <c r="B205" s="597"/>
      <c r="C205" s="598"/>
      <c r="D205" s="494" t="s">
        <v>10</v>
      </c>
      <c r="E205" s="495" t="s">
        <v>10</v>
      </c>
      <c r="F205" s="496" t="s">
        <v>10</v>
      </c>
      <c r="G205" s="497" t="s">
        <v>10</v>
      </c>
      <c r="H205" s="495" t="s">
        <v>10</v>
      </c>
      <c r="I205" s="496" t="s">
        <v>10</v>
      </c>
      <c r="J205" s="498"/>
      <c r="K205" s="498"/>
    </row>
    <row r="206" spans="1:14" ht="15.75" thickBot="1" x14ac:dyDescent="0.3">
      <c r="A206" s="566" t="s">
        <v>363</v>
      </c>
      <c r="B206" s="567"/>
      <c r="C206" s="567"/>
      <c r="D206" s="499">
        <v>1524112</v>
      </c>
      <c r="E206" s="500">
        <v>1387535</v>
      </c>
      <c r="F206" s="220">
        <v>1410995</v>
      </c>
      <c r="G206" s="410">
        <v>1016688</v>
      </c>
      <c r="H206" s="238">
        <v>241060</v>
      </c>
      <c r="I206" s="220">
        <v>251935</v>
      </c>
      <c r="J206" s="206"/>
      <c r="K206" s="206"/>
    </row>
    <row r="207" spans="1:14" ht="15.75" thickBot="1" x14ac:dyDescent="0.3">
      <c r="A207" s="268"/>
      <c r="B207" s="268"/>
      <c r="C207" s="268"/>
      <c r="D207" s="501"/>
      <c r="E207" s="501"/>
      <c r="F207" s="269"/>
      <c r="G207" s="269"/>
      <c r="H207" s="269"/>
      <c r="I207" s="269"/>
      <c r="J207" s="206"/>
      <c r="K207" s="206"/>
    </row>
    <row r="208" spans="1:14" ht="15.75" thickBot="1" x14ac:dyDescent="0.3">
      <c r="A208" s="599" t="s">
        <v>59</v>
      </c>
      <c r="B208" s="600"/>
      <c r="C208" s="601"/>
      <c r="D208" s="490">
        <v>2018</v>
      </c>
      <c r="E208" s="491">
        <v>2019</v>
      </c>
      <c r="F208" s="493">
        <v>2020</v>
      </c>
      <c r="G208" s="269"/>
      <c r="H208" s="269"/>
      <c r="I208" s="269"/>
      <c r="J208" s="206"/>
      <c r="K208" s="206"/>
      <c r="M208" s="447"/>
      <c r="N208" s="447"/>
    </row>
    <row r="209" spans="1:11" ht="15.75" thickBot="1" x14ac:dyDescent="0.3">
      <c r="A209" s="602" t="s">
        <v>364</v>
      </c>
      <c r="B209" s="603"/>
      <c r="C209" s="604"/>
      <c r="D209" s="478">
        <v>2533485</v>
      </c>
      <c r="E209" s="502">
        <v>1621280</v>
      </c>
      <c r="F209" s="503">
        <v>1655615</v>
      </c>
      <c r="G209" s="269"/>
      <c r="H209" s="269"/>
      <c r="I209" s="269"/>
      <c r="J209" s="206"/>
      <c r="K209" s="206"/>
    </row>
    <row r="210" spans="1:11" x14ac:dyDescent="0.25">
      <c r="A210" s="599" t="s">
        <v>365</v>
      </c>
      <c r="B210" s="600"/>
      <c r="C210" s="601"/>
      <c r="D210" s="504">
        <v>7315</v>
      </c>
      <c r="E210" s="505">
        <v>7315</v>
      </c>
      <c r="F210" s="506">
        <f>SUM(E210)</f>
        <v>7315</v>
      </c>
      <c r="G210" s="269"/>
      <c r="H210" s="269"/>
      <c r="I210" s="269"/>
      <c r="J210" s="206"/>
      <c r="K210" s="206"/>
    </row>
    <row r="211" spans="1:11" ht="15.75" thickBot="1" x14ac:dyDescent="0.3">
      <c r="A211" s="602" t="s">
        <v>366</v>
      </c>
      <c r="B211" s="603"/>
      <c r="C211" s="604"/>
      <c r="D211" s="478">
        <f>SUM(D209:D210)</f>
        <v>2540800</v>
      </c>
      <c r="E211" s="502">
        <f>SUM(E209:E210)</f>
        <v>1628595</v>
      </c>
      <c r="F211" s="503">
        <f>SUM(F209:F210)</f>
        <v>1662930</v>
      </c>
      <c r="G211" s="269"/>
      <c r="H211" s="269"/>
      <c r="I211" s="269"/>
      <c r="J211" s="206"/>
      <c r="K211" s="206"/>
    </row>
    <row r="212" spans="1:11" x14ac:dyDescent="0.25">
      <c r="A212" s="595"/>
      <c r="B212" s="595"/>
      <c r="C212" s="595"/>
      <c r="D212" s="417"/>
      <c r="E212" s="507"/>
      <c r="F212" s="507"/>
      <c r="G212" s="508"/>
      <c r="H212" s="509"/>
      <c r="I212" s="510"/>
      <c r="J212" s="498"/>
      <c r="K212" s="511"/>
    </row>
    <row r="213" spans="1:11" x14ac:dyDescent="0.25">
      <c r="A213" s="605" t="s">
        <v>367</v>
      </c>
      <c r="B213" s="605"/>
      <c r="C213" s="605"/>
      <c r="D213" s="417"/>
      <c r="E213" s="507"/>
      <c r="F213" s="507"/>
      <c r="G213" s="512"/>
      <c r="H213" s="513" t="s">
        <v>368</v>
      </c>
      <c r="I213" s="514"/>
      <c r="J213" s="514"/>
      <c r="K213" s="515"/>
    </row>
    <row r="214" spans="1:11" x14ac:dyDescent="0.25">
      <c r="A214" s="606" t="s">
        <v>369</v>
      </c>
      <c r="B214" s="606"/>
      <c r="C214" s="606"/>
      <c r="D214" s="516"/>
      <c r="E214" s="516"/>
      <c r="F214" s="516"/>
      <c r="G214" s="517"/>
      <c r="H214" s="513" t="s">
        <v>370</v>
      </c>
      <c r="I214" s="514"/>
      <c r="J214" s="518"/>
      <c r="K214" s="515"/>
    </row>
    <row r="215" spans="1:11" x14ac:dyDescent="0.25">
      <c r="A215" s="605" t="s">
        <v>371</v>
      </c>
      <c r="B215" s="605"/>
      <c r="C215" s="605"/>
      <c r="D215" s="516"/>
      <c r="E215" s="516"/>
      <c r="F215" s="516"/>
      <c r="G215" s="517"/>
      <c r="H215" s="513"/>
      <c r="I215" s="514"/>
      <c r="J215" s="518"/>
      <c r="K215" s="515"/>
    </row>
    <row r="216" spans="1:11" x14ac:dyDescent="0.25">
      <c r="A216" s="519"/>
      <c r="B216" s="520"/>
      <c r="C216" s="521"/>
      <c r="D216" s="417"/>
      <c r="E216" s="474"/>
      <c r="F216" s="474"/>
      <c r="G216" s="512"/>
      <c r="H216" s="513"/>
      <c r="I216" s="514"/>
      <c r="J216" s="518"/>
      <c r="K216" s="515"/>
    </row>
    <row r="217" spans="1:11" x14ac:dyDescent="0.25">
      <c r="A217" s="605"/>
      <c r="B217" s="605"/>
      <c r="C217" s="605"/>
      <c r="D217" s="417"/>
      <c r="E217" s="474"/>
      <c r="F217" s="474"/>
      <c r="G217" s="512"/>
      <c r="H217" s="522"/>
      <c r="I217" s="514"/>
      <c r="J217" s="518"/>
      <c r="K217" s="515"/>
    </row>
    <row r="218" spans="1:11" x14ac:dyDescent="0.25">
      <c r="A218" s="595"/>
      <c r="B218" s="595"/>
      <c r="C218" s="595"/>
      <c r="D218" s="71"/>
      <c r="E218" s="523"/>
      <c r="F218" s="523"/>
      <c r="G218" s="512"/>
      <c r="H218" s="522"/>
      <c r="I218" s="514"/>
      <c r="J218" s="518"/>
      <c r="K218" s="515"/>
    </row>
    <row r="219" spans="1:11" x14ac:dyDescent="0.25">
      <c r="A219" s="202"/>
      <c r="B219" s="202"/>
      <c r="C219" s="202"/>
      <c r="D219" s="513"/>
      <c r="E219" s="513"/>
      <c r="F219" s="513"/>
      <c r="G219" s="513"/>
      <c r="H219" s="513"/>
      <c r="I219" s="514"/>
      <c r="J219" s="518"/>
      <c r="K219" s="518"/>
    </row>
    <row r="220" spans="1:11" x14ac:dyDescent="0.25">
      <c r="A220" s="202"/>
      <c r="B220" s="202"/>
      <c r="C220" s="202"/>
      <c r="D220" s="513"/>
      <c r="E220" s="513"/>
      <c r="F220" s="513"/>
      <c r="G220" s="513"/>
      <c r="H220" s="513"/>
      <c r="I220" s="514"/>
      <c r="J220" s="518"/>
      <c r="K220" s="518"/>
    </row>
    <row r="221" spans="1:11" x14ac:dyDescent="0.25">
      <c r="A221" s="202"/>
      <c r="B221" s="202"/>
      <c r="C221" s="202"/>
      <c r="D221" s="513"/>
      <c r="E221" s="513"/>
      <c r="F221" s="513"/>
      <c r="G221" s="513"/>
      <c r="H221" s="513"/>
      <c r="I221" s="514"/>
      <c r="J221" s="518"/>
      <c r="K221" s="518"/>
    </row>
    <row r="222" spans="1:11" x14ac:dyDescent="0.25">
      <c r="A222" s="202"/>
      <c r="B222" s="202"/>
      <c r="C222" s="202"/>
      <c r="D222" s="513"/>
      <c r="E222" s="513"/>
      <c r="F222" s="513"/>
      <c r="G222" s="513"/>
      <c r="H222" s="513"/>
      <c r="I222" s="514"/>
      <c r="J222" s="518"/>
      <c r="K222" s="518"/>
    </row>
    <row r="223" spans="1:11" x14ac:dyDescent="0.25">
      <c r="A223" s="202"/>
      <c r="B223" s="202"/>
      <c r="C223" s="202"/>
      <c r="D223" s="513"/>
      <c r="E223" s="513"/>
      <c r="F223" s="513"/>
      <c r="G223" s="513"/>
      <c r="H223" s="513"/>
      <c r="I223" s="514"/>
      <c r="J223" s="518"/>
      <c r="K223" s="518"/>
    </row>
    <row r="224" spans="1:11" x14ac:dyDescent="0.25">
      <c r="A224" s="202"/>
      <c r="B224" s="202"/>
      <c r="C224" s="202"/>
      <c r="D224" s="513"/>
      <c r="E224" s="513"/>
      <c r="F224" s="513"/>
      <c r="G224" s="513"/>
      <c r="H224" s="513"/>
      <c r="I224" s="514"/>
      <c r="J224" s="518"/>
      <c r="K224" s="518"/>
    </row>
    <row r="225" spans="1:11" x14ac:dyDescent="0.25">
      <c r="A225" s="202"/>
      <c r="B225" s="202"/>
      <c r="C225" s="202"/>
      <c r="D225" s="513"/>
      <c r="E225" s="513"/>
      <c r="F225" s="513"/>
      <c r="G225" s="513"/>
      <c r="H225" s="513"/>
      <c r="I225" s="514"/>
      <c r="J225" s="518"/>
      <c r="K225" s="518"/>
    </row>
    <row r="226" spans="1:11" x14ac:dyDescent="0.25">
      <c r="A226" s="202"/>
      <c r="B226" s="202"/>
      <c r="C226" s="202"/>
      <c r="D226" s="513"/>
      <c r="E226" s="513"/>
      <c r="F226" s="513"/>
      <c r="G226" s="513"/>
      <c r="H226" s="513"/>
      <c r="I226" s="514"/>
      <c r="J226" s="518"/>
      <c r="K226" s="518"/>
    </row>
    <row r="227" spans="1:11" x14ac:dyDescent="0.25">
      <c r="A227" s="518"/>
      <c r="B227" s="518"/>
      <c r="C227" s="518"/>
      <c r="D227" s="514"/>
      <c r="E227" s="514"/>
      <c r="F227" s="514"/>
      <c r="G227" s="514"/>
      <c r="H227" s="514"/>
      <c r="I227" s="514"/>
      <c r="J227" s="518"/>
      <c r="K227" s="518"/>
    </row>
    <row r="228" spans="1:11" x14ac:dyDescent="0.25">
      <c r="A228" s="518"/>
      <c r="B228" s="518"/>
      <c r="C228" s="518"/>
      <c r="D228" s="514"/>
      <c r="E228" s="514"/>
      <c r="F228" s="514"/>
      <c r="G228" s="514"/>
      <c r="H228" s="514"/>
      <c r="I228" s="514"/>
      <c r="J228" s="518"/>
      <c r="K228" s="518"/>
    </row>
    <row r="229" spans="1:11" x14ac:dyDescent="0.25">
      <c r="A229" s="518"/>
      <c r="B229" s="518"/>
      <c r="C229" s="518"/>
      <c r="D229" s="514"/>
      <c r="E229" s="514"/>
      <c r="F229" s="514"/>
      <c r="G229" s="514"/>
      <c r="H229" s="514"/>
      <c r="I229" s="514"/>
      <c r="J229" s="518"/>
      <c r="K229" s="518"/>
    </row>
    <row r="230" spans="1:11" x14ac:dyDescent="0.25">
      <c r="A230" s="518"/>
      <c r="B230" s="518"/>
      <c r="C230" s="518"/>
      <c r="D230" s="514"/>
      <c r="E230" s="514"/>
      <c r="F230" s="514"/>
      <c r="G230" s="514"/>
      <c r="H230" s="514"/>
      <c r="I230" s="514"/>
      <c r="J230" s="518"/>
      <c r="K230" s="518"/>
    </row>
    <row r="231" spans="1:11" x14ac:dyDescent="0.25">
      <c r="A231" s="518"/>
      <c r="B231" s="518"/>
      <c r="C231" s="518"/>
      <c r="D231" s="514"/>
      <c r="E231" s="514"/>
      <c r="F231" s="514"/>
      <c r="G231" s="514"/>
      <c r="H231" s="514"/>
      <c r="I231" s="514"/>
      <c r="J231" s="518"/>
      <c r="K231" s="518"/>
    </row>
  </sheetData>
  <mergeCells count="36">
    <mergeCell ref="A218:C218"/>
    <mergeCell ref="A205:C205"/>
    <mergeCell ref="A206:C206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7:C217"/>
    <mergeCell ref="A198:C198"/>
    <mergeCell ref="D198:K198"/>
    <mergeCell ref="A200:C200"/>
    <mergeCell ref="A203:C203"/>
    <mergeCell ref="D203:F203"/>
    <mergeCell ref="G203:I203"/>
    <mergeCell ref="A196:C196"/>
    <mergeCell ref="A63:C63"/>
    <mergeCell ref="A77:C77"/>
    <mergeCell ref="A90:C90"/>
    <mergeCell ref="A97:C97"/>
    <mergeCell ref="A108:C108"/>
    <mergeCell ref="A113:C113"/>
    <mergeCell ref="A119:C119"/>
    <mergeCell ref="A126:C126"/>
    <mergeCell ref="A134:C134"/>
    <mergeCell ref="A137:C137"/>
    <mergeCell ref="A145:C145"/>
    <mergeCell ref="A51:C51"/>
    <mergeCell ref="D2:F2"/>
    <mergeCell ref="G2:I2"/>
    <mergeCell ref="A15:C15"/>
    <mergeCell ref="A19:C19"/>
    <mergeCell ref="A26:C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workbookViewId="0">
      <selection activeCell="C19" sqref="C19"/>
    </sheetView>
  </sheetViews>
  <sheetFormatPr defaultRowHeight="15" x14ac:dyDescent="0.25"/>
  <cols>
    <col min="2" max="2" width="16.140625" customWidth="1"/>
    <col min="3" max="3" width="13.42578125" customWidth="1"/>
    <col min="4" max="4" width="13.28515625" customWidth="1"/>
    <col min="5" max="5" width="14.85546875" customWidth="1"/>
  </cols>
  <sheetData>
    <row r="3" spans="1:5" ht="15.75" x14ac:dyDescent="0.25">
      <c r="A3" s="524" t="s">
        <v>372</v>
      </c>
      <c r="B3" s="525"/>
      <c r="C3" s="526">
        <v>2018</v>
      </c>
      <c r="D3" s="527">
        <v>2019</v>
      </c>
      <c r="E3" s="527">
        <v>2020</v>
      </c>
    </row>
    <row r="4" spans="1:5" x14ac:dyDescent="0.25">
      <c r="A4" s="528" t="s">
        <v>373</v>
      </c>
      <c r="B4" s="529"/>
      <c r="C4" s="530">
        <v>2540800</v>
      </c>
      <c r="D4" s="530">
        <v>1628595</v>
      </c>
      <c r="E4" s="530">
        <v>1662930</v>
      </c>
    </row>
    <row r="5" spans="1:5" x14ac:dyDescent="0.25">
      <c r="A5" s="531" t="s">
        <v>374</v>
      </c>
      <c r="B5" s="532"/>
      <c r="C5" s="533">
        <v>1529812</v>
      </c>
      <c r="D5" s="534">
        <v>1555595</v>
      </c>
      <c r="E5" s="534">
        <v>1589550</v>
      </c>
    </row>
    <row r="6" spans="1:5" x14ac:dyDescent="0.25">
      <c r="A6" s="531" t="s">
        <v>375</v>
      </c>
      <c r="B6" s="531"/>
      <c r="C6" s="535">
        <v>69500</v>
      </c>
      <c r="D6" s="534">
        <v>71000</v>
      </c>
      <c r="E6" s="534">
        <v>71380</v>
      </c>
    </row>
    <row r="7" spans="1:5" x14ac:dyDescent="0.25">
      <c r="A7" s="536" t="s">
        <v>376</v>
      </c>
      <c r="B7" s="536"/>
      <c r="C7" s="537">
        <f>SUM(C5:C6)</f>
        <v>1599312</v>
      </c>
      <c r="D7" s="537">
        <f>SUM(D5:D6)</f>
        <v>1626595</v>
      </c>
      <c r="E7" s="537">
        <f>SUM(E5:E6)</f>
        <v>1660930</v>
      </c>
    </row>
    <row r="8" spans="1:5" x14ac:dyDescent="0.25">
      <c r="A8" s="538" t="s">
        <v>377</v>
      </c>
      <c r="B8" s="536"/>
      <c r="C8" s="534">
        <v>782488</v>
      </c>
      <c r="D8" s="534">
        <v>2000</v>
      </c>
      <c r="E8" s="534">
        <v>2000</v>
      </c>
    </row>
    <row r="9" spans="1:5" x14ac:dyDescent="0.25">
      <c r="A9" s="531" t="s">
        <v>61</v>
      </c>
      <c r="B9" s="531"/>
      <c r="C9" s="534">
        <v>159000</v>
      </c>
      <c r="D9" s="534">
        <v>0</v>
      </c>
      <c r="E9" s="534">
        <v>0</v>
      </c>
    </row>
    <row r="10" spans="1:5" x14ac:dyDescent="0.25">
      <c r="A10" s="607"/>
      <c r="B10" s="608"/>
      <c r="C10" s="539"/>
      <c r="D10" s="539"/>
      <c r="E10" s="539"/>
    </row>
    <row r="11" spans="1:5" x14ac:dyDescent="0.25">
      <c r="A11" s="540" t="s">
        <v>378</v>
      </c>
      <c r="B11" s="531"/>
      <c r="C11" s="541">
        <v>2471300</v>
      </c>
      <c r="D11" s="541">
        <v>1557595</v>
      </c>
      <c r="E11" s="541">
        <v>1591550</v>
      </c>
    </row>
    <row r="12" spans="1:5" x14ac:dyDescent="0.25">
      <c r="C12" s="542"/>
      <c r="D12" s="543"/>
      <c r="E12" s="543"/>
    </row>
    <row r="13" spans="1:5" x14ac:dyDescent="0.25">
      <c r="A13" s="528" t="s">
        <v>379</v>
      </c>
      <c r="B13" s="529"/>
      <c r="C13" s="530">
        <v>2540800</v>
      </c>
      <c r="D13" s="530">
        <v>1628595</v>
      </c>
      <c r="E13" s="530">
        <v>1662930</v>
      </c>
    </row>
    <row r="14" spans="1:5" x14ac:dyDescent="0.25">
      <c r="A14" s="531" t="s">
        <v>380</v>
      </c>
      <c r="B14" s="531"/>
      <c r="C14" s="541">
        <v>738387</v>
      </c>
      <c r="D14" s="541">
        <v>579870</v>
      </c>
      <c r="E14" s="541">
        <v>579770</v>
      </c>
    </row>
    <row r="15" spans="1:5" x14ac:dyDescent="0.25">
      <c r="A15" s="531" t="s">
        <v>381</v>
      </c>
      <c r="B15" s="531"/>
      <c r="C15" s="541">
        <v>778410</v>
      </c>
      <c r="D15" s="541">
        <v>800350</v>
      </c>
      <c r="E15" s="541">
        <v>823910</v>
      </c>
    </row>
    <row r="16" spans="1:5" x14ac:dyDescent="0.25">
      <c r="A16" s="540" t="s">
        <v>382</v>
      </c>
      <c r="B16" s="531"/>
      <c r="C16" s="544">
        <f>SUM(C14:C15)</f>
        <v>1516797</v>
      </c>
      <c r="D16" s="544">
        <f>SUM(D14:D15)</f>
        <v>1380220</v>
      </c>
      <c r="E16" s="544">
        <f>SUM(E14:E15)</f>
        <v>1403680</v>
      </c>
    </row>
    <row r="17" spans="1:5" x14ac:dyDescent="0.25">
      <c r="A17" s="531" t="s">
        <v>383</v>
      </c>
      <c r="B17" s="531"/>
      <c r="C17" s="541">
        <v>1011688</v>
      </c>
      <c r="D17" s="541">
        <v>241060</v>
      </c>
      <c r="E17" s="541">
        <v>251935</v>
      </c>
    </row>
    <row r="18" spans="1:5" x14ac:dyDescent="0.25">
      <c r="A18" s="531" t="s">
        <v>384</v>
      </c>
      <c r="B18" s="531"/>
      <c r="C18" s="541">
        <v>5000</v>
      </c>
      <c r="D18" s="545">
        <v>0</v>
      </c>
      <c r="E18" s="545">
        <v>0</v>
      </c>
    </row>
    <row r="19" spans="1:5" x14ac:dyDescent="0.25">
      <c r="A19" s="536" t="s">
        <v>385</v>
      </c>
      <c r="B19" s="536"/>
      <c r="C19" s="544">
        <v>1016688</v>
      </c>
      <c r="D19" s="544">
        <v>241060</v>
      </c>
      <c r="E19" s="544">
        <v>251935</v>
      </c>
    </row>
    <row r="20" spans="1:5" x14ac:dyDescent="0.25">
      <c r="A20" s="531" t="s">
        <v>365</v>
      </c>
      <c r="B20" s="531"/>
      <c r="C20" s="544">
        <v>7315</v>
      </c>
      <c r="D20" s="544">
        <v>7315</v>
      </c>
      <c r="E20" s="544">
        <v>7315</v>
      </c>
    </row>
    <row r="21" spans="1:5" x14ac:dyDescent="0.25">
      <c r="A21" s="546"/>
      <c r="B21" s="547"/>
      <c r="C21" s="548"/>
      <c r="D21" s="548"/>
      <c r="E21" s="548"/>
    </row>
    <row r="22" spans="1:5" x14ac:dyDescent="0.25">
      <c r="A22" s="540" t="s">
        <v>386</v>
      </c>
      <c r="B22" s="531"/>
      <c r="C22" s="541">
        <v>1757390</v>
      </c>
      <c r="D22" s="541">
        <v>828245</v>
      </c>
      <c r="E22" s="541">
        <v>839020</v>
      </c>
    </row>
  </sheetData>
  <mergeCells count="1">
    <mergeCell ref="A10:B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Príjem</vt:lpstr>
      <vt:lpstr>Výdaj</vt:lpstr>
      <vt:lpstr>Rekapitulácia</vt:lpstr>
    </vt:vector>
  </TitlesOfParts>
  <Company>Obecný úrad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Boleráz</dc:creator>
  <cp:lastModifiedBy>Obec Boleráz</cp:lastModifiedBy>
  <cp:lastPrinted>2018-02-19T10:03:30Z</cp:lastPrinted>
  <dcterms:created xsi:type="dcterms:W3CDTF">2018-02-19T09:21:51Z</dcterms:created>
  <dcterms:modified xsi:type="dcterms:W3CDTF">2018-02-19T10:18:19Z</dcterms:modified>
</cp:coreProperties>
</file>