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Príjmy" sheetId="4" r:id="rId1"/>
    <sheet name="Výdaje podľa programov" sheetId="1" r:id="rId2"/>
    <sheet name="Bilancia podľa druhu rozpočtu" sheetId="2" r:id="rId3"/>
    <sheet name="Hárok1" sheetId="5" r:id="rId4"/>
  </sheets>
  <calcPr calcId="145621"/>
</workbook>
</file>

<file path=xl/calcChain.xml><?xml version="1.0" encoding="utf-8"?>
<calcChain xmlns="http://schemas.openxmlformats.org/spreadsheetml/2006/main">
  <c r="C10" i="2" l="1"/>
  <c r="D10" i="2"/>
  <c r="E10" i="2"/>
  <c r="C21" i="2"/>
  <c r="D21" i="2"/>
  <c r="E21" i="2"/>
  <c r="D56" i="4" l="1"/>
  <c r="G67" i="4" l="1"/>
  <c r="G56" i="4"/>
  <c r="B21" i="2"/>
  <c r="B10" i="2"/>
  <c r="E172" i="1"/>
  <c r="E159" i="1"/>
  <c r="E117" i="1"/>
  <c r="E86" i="1"/>
  <c r="E80" i="1"/>
  <c r="E61" i="1"/>
  <c r="E46" i="1"/>
  <c r="E34" i="1"/>
  <c r="E23" i="1"/>
  <c r="E15" i="1"/>
  <c r="E11" i="1"/>
  <c r="F172" i="1"/>
  <c r="G172" i="1"/>
  <c r="F159" i="1"/>
  <c r="G159" i="1"/>
  <c r="F117" i="1"/>
  <c r="G117" i="1"/>
  <c r="F101" i="1"/>
  <c r="G101" i="1"/>
  <c r="F86" i="1"/>
  <c r="G86" i="1"/>
  <c r="F80" i="1"/>
  <c r="G80" i="1"/>
  <c r="F72" i="1"/>
  <c r="G72" i="1"/>
  <c r="F68" i="1"/>
  <c r="G68" i="1"/>
  <c r="F61" i="1"/>
  <c r="G61" i="1"/>
  <c r="F46" i="1" l="1"/>
  <c r="G46" i="1"/>
  <c r="F34" i="1"/>
  <c r="G34" i="1"/>
  <c r="F23" i="1"/>
  <c r="G23" i="1"/>
  <c r="F11" i="1"/>
  <c r="G11" i="1"/>
  <c r="D117" i="1"/>
  <c r="D86" i="1"/>
  <c r="D80" i="1"/>
  <c r="D72" i="1"/>
  <c r="D68" i="1"/>
  <c r="D61" i="1"/>
  <c r="D46" i="1"/>
  <c r="D34" i="1"/>
  <c r="D15" i="1"/>
  <c r="D11" i="1"/>
  <c r="F56" i="4" l="1"/>
  <c r="E67" i="4"/>
  <c r="E56" i="4"/>
  <c r="D67" i="4" l="1"/>
</calcChain>
</file>

<file path=xl/sharedStrings.xml><?xml version="1.0" encoding="utf-8"?>
<sst xmlns="http://schemas.openxmlformats.org/spreadsheetml/2006/main" count="545" uniqueCount="379">
  <si>
    <t>VÝDAJ: Členenie podľa programov</t>
  </si>
  <si>
    <t>Kód</t>
  </si>
  <si>
    <t>Rozpočtová</t>
  </si>
  <si>
    <t>Položka</t>
  </si>
  <si>
    <t>zdroja</t>
  </si>
  <si>
    <t>klasifikácia</t>
  </si>
  <si>
    <t>01.1.1.6 641 006</t>
  </si>
  <si>
    <t>Príspevok na spol. Ocú -dot.</t>
  </si>
  <si>
    <t>Príspevok na spol. Ocú - VZ</t>
  </si>
  <si>
    <t>01.1.1.6.637026</t>
  </si>
  <si>
    <t>Odmeny poslancov</t>
  </si>
  <si>
    <t>08.4.0.642006</t>
  </si>
  <si>
    <t>Člen. príspevok ZMOS, RVC</t>
  </si>
  <si>
    <t>Program 1:  Plánovanie, manažment</t>
  </si>
  <si>
    <t>01.1.1.6.633009</t>
  </si>
  <si>
    <t>Knihy, noviny, časopisy</t>
  </si>
  <si>
    <t>01.1.1.6.637003</t>
  </si>
  <si>
    <t>Propagácia a rekl.</t>
  </si>
  <si>
    <t>Program 2: Propagácia</t>
  </si>
  <si>
    <t>01.1.1.6.633001</t>
  </si>
  <si>
    <t>Interiérové vybavenie</t>
  </si>
  <si>
    <t>01.1.1.6.633013</t>
  </si>
  <si>
    <t>Softvér</t>
  </si>
  <si>
    <t>09.5.0.637 001</t>
  </si>
  <si>
    <t>Školenia a semináre</t>
  </si>
  <si>
    <t>01.1.16.633002</t>
  </si>
  <si>
    <t>Nákup výpočtovej techniky</t>
  </si>
  <si>
    <t>Program 3: Interné služby</t>
  </si>
  <si>
    <t>01.1.1.6 610-637</t>
  </si>
  <si>
    <t>Register obyvateľov</t>
  </si>
  <si>
    <t>01.3.3.611</t>
  </si>
  <si>
    <t>Matrika - mzda, odvody,bež.v.</t>
  </si>
  <si>
    <t>04.2.3.642 001</t>
  </si>
  <si>
    <t>Príspevok Poľovníc.združ.</t>
  </si>
  <si>
    <t>07.6.0.635 006</t>
  </si>
  <si>
    <t>Údržba zdrav. strediska</t>
  </si>
  <si>
    <t>08.3.0.635 006</t>
  </si>
  <si>
    <t>Údržba miestneho rozhlasu</t>
  </si>
  <si>
    <t>08.4.0. 632 001</t>
  </si>
  <si>
    <t>Elek. energia domy smútku</t>
  </si>
  <si>
    <t>08.4.0.633006</t>
  </si>
  <si>
    <t>Vybav. dom smútku, cintoríny</t>
  </si>
  <si>
    <t>08.4.0.635.006</t>
  </si>
  <si>
    <t>Údržba domov smútku,cintoríny</t>
  </si>
  <si>
    <t>08.4.0.642002</t>
  </si>
  <si>
    <t>Program 4: Služby občanom</t>
  </si>
  <si>
    <t>03.2.0.632 001</t>
  </si>
  <si>
    <t>Elektrická energia, plyn</t>
  </si>
  <si>
    <t>03.2.0.633010</t>
  </si>
  <si>
    <t>Odevy a požiar. uniformy</t>
  </si>
  <si>
    <t>03.2.0.633007</t>
  </si>
  <si>
    <t>Špeciálny materiál PO</t>
  </si>
  <si>
    <t>03.2.0.634001</t>
  </si>
  <si>
    <t>Palivo - auto</t>
  </si>
  <si>
    <t>03.2.0.634002</t>
  </si>
  <si>
    <t>Servis, údržba, opravy</t>
  </si>
  <si>
    <t>03.2.0.634003</t>
  </si>
  <si>
    <t>Zákonné poistenie</t>
  </si>
  <si>
    <t>03.2.0.635006</t>
  </si>
  <si>
    <t>Údržba požiarnych zbrojníc</t>
  </si>
  <si>
    <t>03.2.0.637002</t>
  </si>
  <si>
    <t>Súťaže</t>
  </si>
  <si>
    <t>Program 5: Bezpečnosť</t>
  </si>
  <si>
    <t>05.1.0.637004</t>
  </si>
  <si>
    <t>Uloženie a odvoz odpadov</t>
  </si>
  <si>
    <t>01.1.1.6.632002</t>
  </si>
  <si>
    <t>Vodné</t>
  </si>
  <si>
    <t>05.1.0.633006</t>
  </si>
  <si>
    <t>Vrecia - separovaný zber</t>
  </si>
  <si>
    <t>Údržba vodovodu</t>
  </si>
  <si>
    <t>05.2.0.717001</t>
  </si>
  <si>
    <t>Real.stav. kanalizácia</t>
  </si>
  <si>
    <t>06.3.0.717 001</t>
  </si>
  <si>
    <t>Celoobec. vodovod - prípojky</t>
  </si>
  <si>
    <t>Program 6: Odpadové hospodárstvo</t>
  </si>
  <si>
    <t>04.5.1.635 006</t>
  </si>
  <si>
    <t>Údržba ciest a chodníkov</t>
  </si>
  <si>
    <t>IBV Pod družstvom Klčovany</t>
  </si>
  <si>
    <t>04.4.3. 716</t>
  </si>
  <si>
    <t>PD - IBV k Mažgútovi</t>
  </si>
  <si>
    <t>Program 7: Komunikácie</t>
  </si>
  <si>
    <t>09.1.2.1.635 006</t>
  </si>
  <si>
    <t>Údržba ZŠ</t>
  </si>
  <si>
    <t xml:space="preserve">Príst. a rekonštr.ZŠ -vlast.zdroje </t>
  </si>
  <si>
    <t>Program 8: Vzdelávanie</t>
  </si>
  <si>
    <t>08.1.0.642 002</t>
  </si>
  <si>
    <t>Príspevok TJ</t>
  </si>
  <si>
    <t>08.1.0.635006</t>
  </si>
  <si>
    <t>Údržba TJ</t>
  </si>
  <si>
    <t>08.1.0.632001</t>
  </si>
  <si>
    <t>Program 9: Šport</t>
  </si>
  <si>
    <t>08.2.0.637002</t>
  </si>
  <si>
    <t>Kultúrne a športové podujatia</t>
  </si>
  <si>
    <t>08.2.0.637027</t>
  </si>
  <si>
    <t>08.2.0.633006</t>
  </si>
  <si>
    <t>Výdavky DĽH a Maderánek</t>
  </si>
  <si>
    <t>08.2.0.5.633009</t>
  </si>
  <si>
    <t>Knihy, noviny, časopisy MĽK</t>
  </si>
  <si>
    <t>Program 10: Kultúra</t>
  </si>
  <si>
    <t>Palivo ako zdroj en. - kosač.</t>
  </si>
  <si>
    <t>01.1.1.6.633015</t>
  </si>
  <si>
    <t>Regenerácia sídiel - vlas.zdr.</t>
  </si>
  <si>
    <t>06.4.0.632 001</t>
  </si>
  <si>
    <t>Elektrická energia - VO</t>
  </si>
  <si>
    <t>06.4.0.635006</t>
  </si>
  <si>
    <t>Údržba verejného osvetlenia</t>
  </si>
  <si>
    <t>Program 11: Prostredie pre život</t>
  </si>
  <si>
    <t>Program 12: Bývanie</t>
  </si>
  <si>
    <t>10.7.0. 637 014</t>
  </si>
  <si>
    <t>Stravné (HN)</t>
  </si>
  <si>
    <t>Príspevok JDS</t>
  </si>
  <si>
    <t>Odvody poistného</t>
  </si>
  <si>
    <t>10.4.0.642 0014</t>
  </si>
  <si>
    <t>Príspevok novonar. deťom</t>
  </si>
  <si>
    <t>10.7.0.1.642026</t>
  </si>
  <si>
    <t>Na dávku v hmotnej núdzi</t>
  </si>
  <si>
    <t>Program 13: Sociálne služby</t>
  </si>
  <si>
    <t xml:space="preserve">01.1.1.6 611 </t>
  </si>
  <si>
    <t>Mzdy</t>
  </si>
  <si>
    <t>01.1.1.6.621-629</t>
  </si>
  <si>
    <t>01.1.1.6.631 001</t>
  </si>
  <si>
    <t>Cestovné</t>
  </si>
  <si>
    <t>01.1.1.6.632001</t>
  </si>
  <si>
    <t>Elektrická energia,plyn</t>
  </si>
  <si>
    <t>01.1.1.6.632003</t>
  </si>
  <si>
    <t>Telefón,fax, intern, poštovné</t>
  </si>
  <si>
    <t>01.1.1.6.633004</t>
  </si>
  <si>
    <t>Prevádz.stroj.,techn., náradie</t>
  </si>
  <si>
    <t>01.1.1.6.633006</t>
  </si>
  <si>
    <t>Všeobecný materiál</t>
  </si>
  <si>
    <t>01.1.1.6.633010</t>
  </si>
  <si>
    <t>Bielizeň, odevy</t>
  </si>
  <si>
    <t>01.1.1.6.633016</t>
  </si>
  <si>
    <t>Reprezentačné výdavky</t>
  </si>
  <si>
    <t>01.1.1.6.634001</t>
  </si>
  <si>
    <t>Palivo</t>
  </si>
  <si>
    <t>01.1.1.6.634002</t>
  </si>
  <si>
    <t>Servis, údržba, opravy auta</t>
  </si>
  <si>
    <t>01.1.1.6.634003</t>
  </si>
  <si>
    <t>Poistenie - auto</t>
  </si>
  <si>
    <t>01.1.1.6.634004</t>
  </si>
  <si>
    <t>Prepravné, pren. Dopr.pr.</t>
  </si>
  <si>
    <t>01.1.1.6.634006</t>
  </si>
  <si>
    <t xml:space="preserve">Karty,známky,  STK, EK  </t>
  </si>
  <si>
    <t>01.1.1.6.635002</t>
  </si>
  <si>
    <t>Údržba výpočt. techniky</t>
  </si>
  <si>
    <t>01.1.1.6.635004</t>
  </si>
  <si>
    <t>Údržba strojov, prístr., zariad.</t>
  </si>
  <si>
    <t>01.1.1.6.635005</t>
  </si>
  <si>
    <t>Údržba vyrozum. techniky</t>
  </si>
  <si>
    <t>01.1.1.6.635006</t>
  </si>
  <si>
    <t>Údržba budov a objektov</t>
  </si>
  <si>
    <t>01.1.1.6.636.001</t>
  </si>
  <si>
    <t>Nájom pozemkov</t>
  </si>
  <si>
    <t>01.1.1.6.637004</t>
  </si>
  <si>
    <t>Všeobecné služby</t>
  </si>
  <si>
    <t>01.1.1.6.637005</t>
  </si>
  <si>
    <t>Špeciálne služby</t>
  </si>
  <si>
    <t>01.1.1.6.637014</t>
  </si>
  <si>
    <t>Stravovanie</t>
  </si>
  <si>
    <t>01.1.1.6.637015</t>
  </si>
  <si>
    <t>Poistné - majetok</t>
  </si>
  <si>
    <t>01.1.1.6.637016</t>
  </si>
  <si>
    <t>Prídel do sociálneho fondu</t>
  </si>
  <si>
    <t>01.1.1.6.637027</t>
  </si>
  <si>
    <t>Odmeny za práce mimo p.p.</t>
  </si>
  <si>
    <t>01.1.2.637012</t>
  </si>
  <si>
    <t>Poplatky - banka</t>
  </si>
  <si>
    <t>01.6.0.611-637</t>
  </si>
  <si>
    <t>06.2.0.611</t>
  </si>
  <si>
    <t>Aktivačná činnosť</t>
  </si>
  <si>
    <t>08.3.0.637012</t>
  </si>
  <si>
    <t>Poplatky ochr. autor.zväzom</t>
  </si>
  <si>
    <t>08.3.0.632003</t>
  </si>
  <si>
    <t>Rozhlas a televízia</t>
  </si>
  <si>
    <t>01.7.0.651002</t>
  </si>
  <si>
    <t>ŠFRB 8 b.j. úrok z úveru</t>
  </si>
  <si>
    <t>Príst. a rek. ZŠ úrok z úveru</t>
  </si>
  <si>
    <t>01.7.0.821005</t>
  </si>
  <si>
    <t>ŠFRB  8 b.j.splátka istiny</t>
  </si>
  <si>
    <t>Program 14: Administratíva</t>
  </si>
  <si>
    <t>Programy 1 -14 spolu:</t>
  </si>
  <si>
    <t>09.1.2.1.611-642</t>
  </si>
  <si>
    <t>Základná škola - prenesené komp.</t>
  </si>
  <si>
    <t>09.1.1.1.611-637</t>
  </si>
  <si>
    <t>MŠ - Orig. Komp.</t>
  </si>
  <si>
    <t>09.6.0.1.611-637</t>
  </si>
  <si>
    <t>ŠJ . Orig. Komp.</t>
  </si>
  <si>
    <t>09.1.2.1. 611-637</t>
  </si>
  <si>
    <t>ŠKD Orig. Komp.</t>
  </si>
  <si>
    <t>ZŠ - Nenormatívne prostr.</t>
  </si>
  <si>
    <t>ZŠ - Vlastný príjem</t>
  </si>
  <si>
    <t>1.1.</t>
  </si>
  <si>
    <t>1.2.</t>
  </si>
  <si>
    <t>1.3.</t>
  </si>
  <si>
    <t>2.1.</t>
  </si>
  <si>
    <t>2.2.</t>
  </si>
  <si>
    <t>3.1.</t>
  </si>
  <si>
    <t>3.2.</t>
  </si>
  <si>
    <t>4.1.</t>
  </si>
  <si>
    <t>4.2.</t>
  </si>
  <si>
    <t>4.4.</t>
  </si>
  <si>
    <t>4.3.</t>
  </si>
  <si>
    <t>4.5.</t>
  </si>
  <si>
    <t>4.6.</t>
  </si>
  <si>
    <t>6.2.</t>
  </si>
  <si>
    <t>6.1.</t>
  </si>
  <si>
    <t>6.3.</t>
  </si>
  <si>
    <t>7.1.</t>
  </si>
  <si>
    <t>8.5.</t>
  </si>
  <si>
    <t>9.1.</t>
  </si>
  <si>
    <t>10.1.</t>
  </si>
  <si>
    <t>10.2.</t>
  </si>
  <si>
    <t>11.1.</t>
  </si>
  <si>
    <t>06.2.0.637 005</t>
  </si>
  <si>
    <t>Regenerácia sídiel - bež. výd.</t>
  </si>
  <si>
    <t>11.2.</t>
  </si>
  <si>
    <t>13.1.</t>
  </si>
  <si>
    <t>13.4.</t>
  </si>
  <si>
    <t>Splátka istiny PaR ZŠ TÚ</t>
  </si>
  <si>
    <t>11S1</t>
  </si>
  <si>
    <t>11S2</t>
  </si>
  <si>
    <t>8.1.</t>
  </si>
  <si>
    <t>8.2.</t>
  </si>
  <si>
    <t>8.3.</t>
  </si>
  <si>
    <t>8.4.</t>
  </si>
  <si>
    <t>plnení rozpočtu</t>
  </si>
  <si>
    <t xml:space="preserve">Údaje o skutočnom </t>
  </si>
  <si>
    <t>skutočnosť</t>
  </si>
  <si>
    <t xml:space="preserve">Očakávaná </t>
  </si>
  <si>
    <t>rozpočet</t>
  </si>
  <si>
    <t xml:space="preserve">Schválený </t>
  </si>
  <si>
    <t>01.1.1.6.621-625</t>
  </si>
  <si>
    <t xml:space="preserve">Odvody poistného - poslanci </t>
  </si>
  <si>
    <t>Rek. Verejné osvetlenie-VZ</t>
  </si>
  <si>
    <t>06.1.0.635 006</t>
  </si>
  <si>
    <t>Údržba bytového domu</t>
  </si>
  <si>
    <t>01.1.1.6.627</t>
  </si>
  <si>
    <t>Príspevok do DDS</t>
  </si>
  <si>
    <t>11T1,2</t>
  </si>
  <si>
    <t>PRÍJEM:</t>
  </si>
  <si>
    <t>Bežný rozpočet</t>
  </si>
  <si>
    <t>Na stavebnú činnosť</t>
  </si>
  <si>
    <t>Na školstvo - ZŠ</t>
  </si>
  <si>
    <t>Na matričnú činnosť</t>
  </si>
  <si>
    <t>Vzdelávacie poukazy</t>
  </si>
  <si>
    <t>Dopravné (ZŠ)</t>
  </si>
  <si>
    <t>Učebné pomôcky</t>
  </si>
  <si>
    <t>Výnos dane DÚ</t>
  </si>
  <si>
    <t>Daň z nehnuteľností</t>
  </si>
  <si>
    <t>Daň za psa</t>
  </si>
  <si>
    <t>Daň za užívanie VP</t>
  </si>
  <si>
    <t>Za umiestnenie jadr.zar.</t>
  </si>
  <si>
    <t>Odvoz smetia</t>
  </si>
  <si>
    <t>Daň za dobývací priestor</t>
  </si>
  <si>
    <t>Z prenajatých pozemkov</t>
  </si>
  <si>
    <t>Z prenajatých budov</t>
  </si>
  <si>
    <t>Správne poplatky</t>
  </si>
  <si>
    <t>Za odpadové nádoby</t>
  </si>
  <si>
    <t>Za relácie v MR</t>
  </si>
  <si>
    <t>Členský poplatok OK</t>
  </si>
  <si>
    <t>Cintorínsky poplatok</t>
  </si>
  <si>
    <t>Za ubytovanie</t>
  </si>
  <si>
    <t>Úroky z vkladov</t>
  </si>
  <si>
    <t>Bežný príjem spolu:</t>
  </si>
  <si>
    <t>Kapitálový rozpočet</t>
  </si>
  <si>
    <t>Príjem z predaja pozemkov</t>
  </si>
  <si>
    <t>1161.2</t>
  </si>
  <si>
    <t>Dotácia na Regenerácia sídiel</t>
  </si>
  <si>
    <t>Kapitálový rozpočet spolu:</t>
  </si>
  <si>
    <t>Finančné operácie:</t>
  </si>
  <si>
    <t>Príjem z RF</t>
  </si>
  <si>
    <t>Finančné operácie spolu:</t>
  </si>
  <si>
    <t>PRÍJEM SPOLU:</t>
  </si>
  <si>
    <t>Vlastný príjem ZŠ</t>
  </si>
  <si>
    <t>ZŠ vlastný príjem</t>
  </si>
  <si>
    <t>Príjem z recyklačného fondu</t>
  </si>
  <si>
    <t>Vratky</t>
  </si>
  <si>
    <t>Civilná ochrana</t>
  </si>
  <si>
    <t>Na vzdelávanie pre MŠ</t>
  </si>
  <si>
    <t>Príspevok pre deti zo SZP</t>
  </si>
  <si>
    <t>Z prenajatých zariadení</t>
  </si>
  <si>
    <t>Reklama</t>
  </si>
  <si>
    <t>Za prenájom 8 b.j.</t>
  </si>
  <si>
    <t>09.1.2.1.717002</t>
  </si>
  <si>
    <t>06.2.0.717002</t>
  </si>
  <si>
    <t>06.4.0. 717002</t>
  </si>
  <si>
    <t>Finančné operácie</t>
  </si>
  <si>
    <t>SPOLU</t>
  </si>
  <si>
    <t>PRÍJEM</t>
  </si>
  <si>
    <t>VÝDAJ</t>
  </si>
  <si>
    <t>Bežné výdavky ZŠ</t>
  </si>
  <si>
    <t>r. 2013</t>
  </si>
  <si>
    <t>Voľby NR SR</t>
  </si>
  <si>
    <t>11T1,11T2</t>
  </si>
  <si>
    <t>Aktivačná činnosť - VZ</t>
  </si>
  <si>
    <t>Osobné a kreditové príplatky</t>
  </si>
  <si>
    <t>Dotácia na rekonštr. VO</t>
  </si>
  <si>
    <t>03.2.0.637001</t>
  </si>
  <si>
    <t>Školenia</t>
  </si>
  <si>
    <t>06.3.0.635006</t>
  </si>
  <si>
    <t>04.4.3.717 001</t>
  </si>
  <si>
    <t>7.2.</t>
  </si>
  <si>
    <t xml:space="preserve">DOVP, DOPČ ĽVK </t>
  </si>
  <si>
    <t>Regenerácia sídiel ESF</t>
  </si>
  <si>
    <t>Regenerácia sídiel ŠR</t>
  </si>
  <si>
    <t>06.2.0.714004</t>
  </si>
  <si>
    <t>Nákup kosačky</t>
  </si>
  <si>
    <t>MŠ - Nenormatívne prostr.</t>
  </si>
  <si>
    <t>OK5%zvýšenie platov</t>
  </si>
  <si>
    <t>Dotácia na cestnú infraštruktúru</t>
  </si>
  <si>
    <t>r.2013</t>
  </si>
  <si>
    <t>r. 2014</t>
  </si>
  <si>
    <t xml:space="preserve">Zostatok - dopravné </t>
  </si>
  <si>
    <t>11S1,11S2</t>
  </si>
  <si>
    <t xml:space="preserve">08.1.0.633 004 </t>
  </si>
  <si>
    <t>Prevádzkové stroje</t>
  </si>
  <si>
    <t>13.3.</t>
  </si>
  <si>
    <t>OK5% zvýšenie</t>
  </si>
  <si>
    <t>Príspevok MS SČK, FÚ</t>
  </si>
  <si>
    <t>6.4.</t>
  </si>
  <si>
    <t>06.2.0.635 006</t>
  </si>
  <si>
    <t>Údržba verejnej zelene</t>
  </si>
  <si>
    <t>Odvody poistného DOVP</t>
  </si>
  <si>
    <t>r.2014</t>
  </si>
  <si>
    <t>Aktivačná činnosť len ŠR</t>
  </si>
  <si>
    <t>r. 2015</t>
  </si>
  <si>
    <t>Referendum</t>
  </si>
  <si>
    <t>Rodinné prídavky</t>
  </si>
  <si>
    <t>Za prieskumné územia</t>
  </si>
  <si>
    <t>Príspevok na učebnice</t>
  </si>
  <si>
    <t>Pokuty a penále</t>
  </si>
  <si>
    <t>Z dedičského konania</t>
  </si>
  <si>
    <t>Dań za ubytovanie</t>
  </si>
  <si>
    <t>r.2015</t>
  </si>
  <si>
    <t>PD  kanalizácia</t>
  </si>
  <si>
    <t>05.1.0.716</t>
  </si>
  <si>
    <t>Zberný dvor PD</t>
  </si>
  <si>
    <t>08.1.0.642 014</t>
  </si>
  <si>
    <t>Bežný transfer jednotlivcom</t>
  </si>
  <si>
    <t>06.2.0.711 001</t>
  </si>
  <si>
    <t>Nákup pozemkov</t>
  </si>
  <si>
    <t>06.2.0.717 001</t>
  </si>
  <si>
    <t>Autobusové čakárne</t>
  </si>
  <si>
    <t>10.4.0.633 006</t>
  </si>
  <si>
    <t>Všeobec.materiál rod.prídavky</t>
  </si>
  <si>
    <t>13.2.</t>
  </si>
  <si>
    <t>10.4.0.637 037</t>
  </si>
  <si>
    <t>Vratky rod.prídavky</t>
  </si>
  <si>
    <t>01.1.1.642 015</t>
  </si>
  <si>
    <t>BT na nemocenské dávky</t>
  </si>
  <si>
    <t>Voľby, referendum</t>
  </si>
  <si>
    <t>01.1.1.713 004</t>
  </si>
  <si>
    <t>Nákup prevádzkových strojov</t>
  </si>
  <si>
    <t>01.1.1. 714 001</t>
  </si>
  <si>
    <t>Osobný automobil</t>
  </si>
  <si>
    <t>ZŠ zostatok minulých období</t>
  </si>
  <si>
    <t>01.1.1. 713 005</t>
  </si>
  <si>
    <t>Špeciálne prístroje - alarm</t>
  </si>
  <si>
    <t>03.2.0.633001</t>
  </si>
  <si>
    <t xml:space="preserve">08.1.0.642 014 </t>
  </si>
  <si>
    <t>BT jednotlivcom</t>
  </si>
  <si>
    <t>11S1,2</t>
  </si>
  <si>
    <t>Rek. Verejné osvetlenie - dotácia</t>
  </si>
  <si>
    <t>11.3.</t>
  </si>
  <si>
    <t>11.4.</t>
  </si>
  <si>
    <t>10.7.0.1.633 006</t>
  </si>
  <si>
    <t>Potravinový balíček</t>
  </si>
  <si>
    <t>01.1.1.637012</t>
  </si>
  <si>
    <t xml:space="preserve">Poplatky  </t>
  </si>
  <si>
    <t>MŠ - Vlastný príjem</t>
  </si>
  <si>
    <t xml:space="preserve">11S1 </t>
  </si>
  <si>
    <t>Rekonštrukcia VO ŠR</t>
  </si>
  <si>
    <t>Rekonštrukcia VO EU</t>
  </si>
  <si>
    <t>Mimoriad. odmeny zamestn.škôl</t>
  </si>
  <si>
    <t>Moderniz. centrál. obec.zóny EU</t>
  </si>
  <si>
    <t>Moderniz. centrál. obec.zóny ŠR</t>
  </si>
  <si>
    <t>Daň za nevýher. hracie prístroje</t>
  </si>
  <si>
    <t>Príjmy z náhrad poist. plnenia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</si>
</sst>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\ _S_k_-;\-* #,##0.00\ _S_k_-;_-* &quot;-&quot;??\ _S_k_-;_-@_-"/>
    <numFmt numFmtId="165" formatCode="_-* #,##0\ _S_k_-;\-* #,##0\ _S_k_-;_-* &quot;-&quot;??\ _S_k_-;_-@_-"/>
    <numFmt numFmtId="166" formatCode="_-* #,##0\ _€_-;\-* #,##0\ _€_-;_-* &quot;-&quot;??\ _€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14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8"/>
      <name val="Arial CE"/>
      <charset val="238"/>
    </font>
    <font>
      <b/>
      <sz val="9"/>
      <color theme="1"/>
      <name val="Calibri"/>
      <family val="2"/>
      <charset val="238"/>
      <scheme val="minor"/>
    </font>
    <font>
      <b/>
      <sz val="8"/>
      <name val="Arial CE"/>
      <charset val="238"/>
    </font>
    <font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color indexed="8"/>
      <name val="Calibri"/>
      <family val="2"/>
      <charset val="238"/>
    </font>
    <font>
      <sz val="14"/>
      <name val="Arial CE"/>
      <charset val="238"/>
    </font>
    <font>
      <b/>
      <sz val="9"/>
      <name val="Arial CE"/>
      <charset val="238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320">
    <xf numFmtId="0" fontId="0" fillId="0" borderId="0" xfId="0"/>
    <xf numFmtId="0" fontId="5" fillId="0" borderId="0" xfId="2" applyFont="1" applyBorder="1"/>
    <xf numFmtId="0" fontId="6" fillId="0" borderId="0" xfId="0" applyFont="1"/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7" xfId="2" applyFont="1" applyBorder="1" applyAlignment="1">
      <alignment horizontal="left"/>
    </xf>
    <xf numFmtId="0" fontId="4" fillId="0" borderId="6" xfId="2" applyBorder="1" applyAlignment="1">
      <alignment horizontal="center"/>
    </xf>
    <xf numFmtId="3" fontId="4" fillId="0" borderId="6" xfId="2" applyNumberFormat="1" applyFont="1" applyBorder="1" applyAlignment="1">
      <alignment horizontal="center"/>
    </xf>
    <xf numFmtId="0" fontId="4" fillId="0" borderId="6" xfId="2" applyBorder="1" applyAlignment="1">
      <alignment horizontal="left"/>
    </xf>
    <xf numFmtId="165" fontId="9" fillId="0" borderId="6" xfId="3" applyNumberFormat="1" applyFont="1" applyBorder="1" applyAlignment="1">
      <alignment horizontal="center"/>
    </xf>
    <xf numFmtId="165" fontId="10" fillId="0" borderId="6" xfId="1" applyNumberFormat="1" applyFont="1" applyBorder="1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11" xfId="2" applyBorder="1" applyAlignment="1">
      <alignment horizontal="center"/>
    </xf>
    <xf numFmtId="3" fontId="4" fillId="0" borderId="11" xfId="2" applyNumberFormat="1" applyFont="1" applyBorder="1" applyAlignment="1">
      <alignment horizontal="center"/>
    </xf>
    <xf numFmtId="0" fontId="8" fillId="0" borderId="11" xfId="2" applyFont="1" applyBorder="1" applyAlignment="1">
      <alignment horizontal="left"/>
    </xf>
    <xf numFmtId="0" fontId="8" fillId="0" borderId="6" xfId="2" applyFont="1" applyBorder="1" applyAlignment="1">
      <alignment horizontal="left"/>
    </xf>
    <xf numFmtId="3" fontId="4" fillId="0" borderId="6" xfId="2" applyNumberForma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6" xfId="2" applyFont="1" applyBorder="1" applyAlignment="1">
      <alignment horizontal="left"/>
    </xf>
    <xf numFmtId="0" fontId="11" fillId="0" borderId="6" xfId="2" applyFont="1" applyBorder="1" applyAlignment="1">
      <alignment horizontal="left"/>
    </xf>
    <xf numFmtId="14" fontId="8" fillId="0" borderId="6" xfId="2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3" fontId="13" fillId="0" borderId="6" xfId="2" applyNumberFormat="1" applyFont="1" applyBorder="1" applyAlignment="1">
      <alignment horizontal="center"/>
    </xf>
    <xf numFmtId="0" fontId="13" fillId="0" borderId="6" xfId="2" applyFont="1" applyBorder="1" applyAlignment="1">
      <alignment horizontal="left"/>
    </xf>
    <xf numFmtId="3" fontId="8" fillId="0" borderId="6" xfId="2" applyNumberFormat="1" applyFont="1" applyBorder="1" applyAlignment="1">
      <alignment horizontal="center"/>
    </xf>
    <xf numFmtId="3" fontId="9" fillId="0" borderId="6" xfId="2" applyNumberFormat="1" applyFont="1" applyBorder="1" applyAlignment="1">
      <alignment horizontal="center"/>
    </xf>
    <xf numFmtId="3" fontId="4" fillId="0" borderId="6" xfId="2" applyNumberFormat="1" applyBorder="1" applyAlignment="1">
      <alignment horizontal="left"/>
    </xf>
    <xf numFmtId="165" fontId="9" fillId="0" borderId="6" xfId="3" applyNumberFormat="1" applyFont="1" applyBorder="1" applyAlignment="1"/>
    <xf numFmtId="0" fontId="3" fillId="0" borderId="0" xfId="0" applyFont="1"/>
    <xf numFmtId="0" fontId="17" fillId="0" borderId="6" xfId="0" applyFont="1" applyBorder="1" applyAlignment="1">
      <alignment horizontal="center"/>
    </xf>
    <xf numFmtId="1" fontId="14" fillId="0" borderId="6" xfId="2" applyNumberFormat="1" applyFont="1" applyBorder="1" applyAlignment="1">
      <alignment horizontal="center"/>
    </xf>
    <xf numFmtId="165" fontId="9" fillId="0" borderId="6" xfId="3" applyNumberFormat="1" applyFont="1" applyFill="1" applyBorder="1" applyAlignment="1">
      <alignment horizontal="center"/>
    </xf>
    <xf numFmtId="16" fontId="17" fillId="0" borderId="6" xfId="0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1" fontId="14" fillId="0" borderId="6" xfId="2" applyNumberFormat="1" applyFont="1" applyFill="1" applyBorder="1" applyAlignment="1">
      <alignment horizontal="center"/>
    </xf>
    <xf numFmtId="0" fontId="0" fillId="0" borderId="6" xfId="0" applyBorder="1"/>
    <xf numFmtId="0" fontId="18" fillId="0" borderId="6" xfId="0" applyFont="1" applyBorder="1" applyAlignment="1">
      <alignment horizontal="center"/>
    </xf>
    <xf numFmtId="17" fontId="17" fillId="0" borderId="6" xfId="0" applyNumberFormat="1" applyFont="1" applyBorder="1" applyAlignment="1">
      <alignment horizontal="center"/>
    </xf>
    <xf numFmtId="3" fontId="4" fillId="0" borderId="6" xfId="4" applyNumberForma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0" fontId="19" fillId="0" borderId="6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horizontal="left"/>
    </xf>
    <xf numFmtId="165" fontId="9" fillId="0" borderId="0" xfId="3" applyNumberFormat="1" applyFont="1" applyBorder="1" applyAlignment="1">
      <alignment horizontal="right"/>
    </xf>
    <xf numFmtId="165" fontId="17" fillId="0" borderId="0" xfId="1" applyNumberFormat="1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4" fillId="0" borderId="0" xfId="2" applyBorder="1" applyAlignment="1">
      <alignment horizontal="center"/>
    </xf>
    <xf numFmtId="3" fontId="4" fillId="0" borderId="0" xfId="2" applyNumberFormat="1" applyFont="1" applyBorder="1" applyAlignment="1">
      <alignment horizontal="center"/>
    </xf>
    <xf numFmtId="0" fontId="4" fillId="0" borderId="0" xfId="2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165" fontId="1" fillId="0" borderId="0" xfId="1" applyNumberFormat="1" applyFont="1" applyBorder="1" applyAlignment="1">
      <alignment horizontal="right"/>
    </xf>
    <xf numFmtId="3" fontId="4" fillId="0" borderId="0" xfId="2" applyNumberForma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0" xfId="2" applyFont="1" applyBorder="1" applyAlignment="1">
      <alignment horizontal="left"/>
    </xf>
    <xf numFmtId="16" fontId="17" fillId="0" borderId="0" xfId="0" applyNumberFormat="1" applyFont="1" applyBorder="1" applyAlignment="1">
      <alignment horizontal="center"/>
    </xf>
    <xf numFmtId="0" fontId="11" fillId="0" borderId="0" xfId="2" applyFont="1" applyBorder="1" applyAlignment="1">
      <alignment horizontal="left"/>
    </xf>
    <xf numFmtId="1" fontId="14" fillId="0" borderId="8" xfId="2" applyNumberFormat="1" applyFont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9" fillId="0" borderId="0" xfId="2" applyFont="1" applyBorder="1" applyAlignment="1">
      <alignment horizontal="left"/>
    </xf>
    <xf numFmtId="17" fontId="17" fillId="0" borderId="0" xfId="0" applyNumberFormat="1" applyFont="1" applyBorder="1" applyAlignment="1">
      <alignment horizontal="center"/>
    </xf>
    <xf numFmtId="0" fontId="13" fillId="0" borderId="0" xfId="2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165" fontId="9" fillId="0" borderId="0" xfId="3" applyNumberFormat="1" applyFont="1" applyBorder="1" applyAlignment="1">
      <alignment horizontal="center"/>
    </xf>
    <xf numFmtId="3" fontId="8" fillId="0" borderId="0" xfId="2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3" fillId="0" borderId="0" xfId="0" applyNumberFormat="1" applyFont="1" applyBorder="1"/>
    <xf numFmtId="0" fontId="14" fillId="0" borderId="0" xfId="2" applyFont="1" applyBorder="1" applyAlignment="1">
      <alignment horizontal="left"/>
    </xf>
    <xf numFmtId="165" fontId="12" fillId="0" borderId="0" xfId="1" applyNumberFormat="1" applyFont="1" applyBorder="1" applyAlignment="1">
      <alignment horizontal="right"/>
    </xf>
    <xf numFmtId="165" fontId="17" fillId="0" borderId="6" xfId="0" applyNumberFormat="1" applyFont="1" applyBorder="1" applyAlignment="1">
      <alignment horizontal="center"/>
    </xf>
    <xf numFmtId="164" fontId="9" fillId="0" borderId="0" xfId="3" applyNumberFormat="1" applyFont="1" applyBorder="1" applyAlignment="1"/>
    <xf numFmtId="3" fontId="4" fillId="0" borderId="0" xfId="2" applyNumberFormat="1" applyBorder="1" applyAlignment="1">
      <alignment horizontal="left"/>
    </xf>
    <xf numFmtId="0" fontId="4" fillId="0" borderId="0" xfId="4" applyBorder="1" applyAlignment="1">
      <alignment horizontal="center"/>
    </xf>
    <xf numFmtId="3" fontId="4" fillId="0" borderId="0" xfId="4" applyNumberFormat="1" applyBorder="1" applyAlignment="1">
      <alignment horizontal="center"/>
    </xf>
    <xf numFmtId="0" fontId="8" fillId="0" borderId="0" xfId="4" applyFont="1" applyBorder="1"/>
    <xf numFmtId="165" fontId="9" fillId="0" borderId="0" xfId="5" applyNumberFormat="1" applyFont="1" applyBorder="1" applyAlignment="1">
      <alignment horizontal="right"/>
    </xf>
    <xf numFmtId="0" fontId="17" fillId="0" borderId="0" xfId="0" applyFont="1" applyBorder="1"/>
    <xf numFmtId="165" fontId="9" fillId="0" borderId="0" xfId="3" applyNumberFormat="1" applyFont="1" applyBorder="1" applyAlignment="1"/>
    <xf numFmtId="165" fontId="16" fillId="0" borderId="0" xfId="3" applyNumberFormat="1" applyFont="1" applyBorder="1" applyAlignment="1"/>
    <xf numFmtId="3" fontId="3" fillId="0" borderId="0" xfId="0" applyNumberFormat="1" applyFont="1" applyBorder="1" applyAlignment="1">
      <alignment horizontal="center"/>
    </xf>
    <xf numFmtId="165" fontId="10" fillId="0" borderId="12" xfId="1" applyNumberFormat="1" applyFont="1" applyBorder="1"/>
    <xf numFmtId="0" fontId="17" fillId="0" borderId="7" xfId="0" applyFont="1" applyBorder="1" applyAlignment="1">
      <alignment horizontal="center"/>
    </xf>
    <xf numFmtId="165" fontId="9" fillId="0" borderId="7" xfId="3" applyNumberFormat="1" applyFont="1" applyBorder="1" applyAlignment="1">
      <alignment horizontal="center"/>
    </xf>
    <xf numFmtId="0" fontId="8" fillId="0" borderId="14" xfId="2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65" fontId="9" fillId="0" borderId="0" xfId="5" applyNumberFormat="1" applyFont="1" applyBorder="1"/>
    <xf numFmtId="0" fontId="23" fillId="0" borderId="0" xfId="2" applyFont="1" applyBorder="1" applyAlignment="1"/>
    <xf numFmtId="0" fontId="3" fillId="0" borderId="0" xfId="0" applyFont="1" applyBorder="1" applyAlignment="1">
      <alignment horizontal="left"/>
    </xf>
    <xf numFmtId="3" fontId="8" fillId="0" borderId="7" xfId="4" applyNumberFormat="1" applyFont="1" applyBorder="1" applyAlignment="1">
      <alignment horizontal="center"/>
    </xf>
    <xf numFmtId="165" fontId="9" fillId="0" borderId="7" xfId="5" applyNumberFormat="1" applyFont="1" applyBorder="1"/>
    <xf numFmtId="0" fontId="8" fillId="0" borderId="6" xfId="4" applyFont="1" applyBorder="1" applyAlignment="1">
      <alignment horizontal="center"/>
    </xf>
    <xf numFmtId="3" fontId="8" fillId="0" borderId="6" xfId="4" applyNumberFormat="1" applyFont="1" applyBorder="1" applyAlignment="1">
      <alignment horizontal="center"/>
    </xf>
    <xf numFmtId="165" fontId="9" fillId="0" borderId="6" xfId="5" applyNumberFormat="1" applyFont="1" applyBorder="1"/>
    <xf numFmtId="0" fontId="24" fillId="0" borderId="0" xfId="4" applyFont="1" applyBorder="1" applyAlignment="1">
      <alignment horizontal="left"/>
    </xf>
    <xf numFmtId="0" fontId="4" fillId="0" borderId="0" xfId="4" applyBorder="1" applyAlignment="1">
      <alignment horizontal="left"/>
    </xf>
    <xf numFmtId="0" fontId="4" fillId="0" borderId="0" xfId="4" applyBorder="1"/>
    <xf numFmtId="0" fontId="4" fillId="0" borderId="26" xfId="4" applyBorder="1" applyAlignment="1">
      <alignment horizontal="center"/>
    </xf>
    <xf numFmtId="3" fontId="4" fillId="0" borderId="7" xfId="4" applyNumberFormat="1" applyBorder="1" applyAlignment="1">
      <alignment horizontal="center"/>
    </xf>
    <xf numFmtId="0" fontId="4" fillId="0" borderId="7" xfId="4" applyBorder="1"/>
    <xf numFmtId="0" fontId="4" fillId="0" borderId="14" xfId="4" applyBorder="1" applyAlignment="1">
      <alignment horizontal="center"/>
    </xf>
    <xf numFmtId="0" fontId="4" fillId="0" borderId="6" xfId="4" applyBorder="1"/>
    <xf numFmtId="165" fontId="16" fillId="0" borderId="0" xfId="5" applyNumberFormat="1" applyFont="1" applyBorder="1"/>
    <xf numFmtId="0" fontId="8" fillId="0" borderId="0" xfId="4" applyFont="1" applyBorder="1" applyAlignment="1">
      <alignment horizontal="center"/>
    </xf>
    <xf numFmtId="0" fontId="24" fillId="0" borderId="0" xfId="4" applyFont="1" applyBorder="1"/>
    <xf numFmtId="164" fontId="7" fillId="0" borderId="0" xfId="5" applyFont="1" applyBorder="1"/>
    <xf numFmtId="0" fontId="24" fillId="0" borderId="0" xfId="2" applyFont="1" applyBorder="1" applyAlignment="1">
      <alignment horizontal="center"/>
    </xf>
    <xf numFmtId="3" fontId="8" fillId="0" borderId="0" xfId="4" applyNumberFormat="1" applyFont="1" applyBorder="1" applyAlignment="1">
      <alignment horizontal="center"/>
    </xf>
    <xf numFmtId="0" fontId="8" fillId="0" borderId="0" xfId="4" applyFont="1" applyBorder="1" applyAlignment="1">
      <alignment horizontal="left"/>
    </xf>
    <xf numFmtId="0" fontId="16" fillId="0" borderId="0" xfId="2" applyFont="1" applyBorder="1" applyAlignment="1">
      <alignment horizontal="center"/>
    </xf>
    <xf numFmtId="164" fontId="9" fillId="0" borderId="0" xfId="5" applyFont="1" applyBorder="1"/>
    <xf numFmtId="164" fontId="9" fillId="0" borderId="0" xfId="5" applyFont="1" applyBorder="1" applyAlignment="1">
      <alignment horizontal="right"/>
    </xf>
    <xf numFmtId="0" fontId="8" fillId="0" borderId="14" xfId="4" applyFont="1" applyBorder="1" applyAlignment="1">
      <alignment horizontal="center"/>
    </xf>
    <xf numFmtId="0" fontId="4" fillId="0" borderId="31" xfId="4" applyBorder="1" applyAlignment="1">
      <alignment horizontal="center"/>
    </xf>
    <xf numFmtId="3" fontId="4" fillId="0" borderId="12" xfId="4" applyNumberFormat="1" applyBorder="1" applyAlignment="1">
      <alignment horizontal="center"/>
    </xf>
    <xf numFmtId="0" fontId="11" fillId="0" borderId="26" xfId="2" applyFont="1" applyBorder="1" applyAlignment="1">
      <alignment horizontal="center"/>
    </xf>
    <xf numFmtId="0" fontId="11" fillId="0" borderId="7" xfId="2" applyFont="1" applyBorder="1" applyAlignment="1">
      <alignment horizontal="center"/>
    </xf>
    <xf numFmtId="0" fontId="11" fillId="0" borderId="7" xfId="2" applyFont="1" applyBorder="1" applyAlignment="1">
      <alignment horizontal="left"/>
    </xf>
    <xf numFmtId="165" fontId="10" fillId="0" borderId="6" xfId="1" applyNumberFormat="1" applyFont="1" applyBorder="1" applyAlignment="1">
      <alignment horizontal="center"/>
    </xf>
    <xf numFmtId="0" fontId="4" fillId="0" borderId="36" xfId="4" applyBorder="1"/>
    <xf numFmtId="165" fontId="10" fillId="0" borderId="0" xfId="1" applyNumberFormat="1" applyFont="1" applyBorder="1"/>
    <xf numFmtId="165" fontId="9" fillId="0" borderId="8" xfId="4" applyNumberFormat="1" applyFont="1" applyBorder="1"/>
    <xf numFmtId="165" fontId="9" fillId="0" borderId="6" xfId="4" applyNumberFormat="1" applyFont="1" applyBorder="1"/>
    <xf numFmtId="165" fontId="16" fillId="0" borderId="0" xfId="4" applyNumberFormat="1" applyFont="1" applyBorder="1"/>
    <xf numFmtId="165" fontId="9" fillId="0" borderId="0" xfId="4" applyNumberFormat="1" applyFont="1" applyBorder="1"/>
    <xf numFmtId="165" fontId="7" fillId="0" borderId="0" xfId="4" applyNumberFormat="1" applyFont="1" applyBorder="1"/>
    <xf numFmtId="165" fontId="9" fillId="0" borderId="13" xfId="4" applyNumberFormat="1" applyFont="1" applyBorder="1"/>
    <xf numFmtId="165" fontId="14" fillId="0" borderId="7" xfId="1" applyNumberFormat="1" applyFont="1" applyFill="1" applyBorder="1" applyAlignment="1">
      <alignment horizontal="center"/>
    </xf>
    <xf numFmtId="165" fontId="17" fillId="0" borderId="0" xfId="0" applyNumberFormat="1" applyFont="1" applyBorder="1"/>
    <xf numFmtId="165" fontId="25" fillId="0" borderId="0" xfId="0" applyNumberFormat="1" applyFont="1" applyBorder="1"/>
    <xf numFmtId="165" fontId="7" fillId="0" borderId="0" xfId="5" applyNumberFormat="1" applyFont="1" applyBorder="1"/>
    <xf numFmtId="165" fontId="15" fillId="0" borderId="0" xfId="1" applyNumberFormat="1" applyFont="1" applyBorder="1"/>
    <xf numFmtId="165" fontId="10" fillId="0" borderId="15" xfId="1" applyNumberFormat="1" applyFont="1" applyBorder="1"/>
    <xf numFmtId="0" fontId="4" fillId="0" borderId="26" xfId="2" applyFont="1" applyBorder="1" applyAlignment="1">
      <alignment horizontal="center"/>
    </xf>
    <xf numFmtId="165" fontId="11" fillId="0" borderId="15" xfId="1" applyNumberFormat="1" applyFont="1" applyFill="1" applyBorder="1" applyAlignment="1">
      <alignment horizontal="center"/>
    </xf>
    <xf numFmtId="166" fontId="20" fillId="0" borderId="28" xfId="1" applyNumberFormat="1" applyFont="1" applyBorder="1"/>
    <xf numFmtId="166" fontId="3" fillId="0" borderId="0" xfId="1" applyNumberFormat="1" applyFont="1" applyBorder="1"/>
    <xf numFmtId="166" fontId="0" fillId="0" borderId="0" xfId="1" applyNumberFormat="1" applyFont="1"/>
    <xf numFmtId="166" fontId="0" fillId="0" borderId="6" xfId="1" applyNumberFormat="1" applyFont="1" applyBorder="1"/>
    <xf numFmtId="166" fontId="9" fillId="0" borderId="6" xfId="1" applyNumberFormat="1" applyFont="1" applyBorder="1" applyAlignment="1"/>
    <xf numFmtId="0" fontId="18" fillId="0" borderId="0" xfId="0" applyFont="1"/>
    <xf numFmtId="0" fontId="0" fillId="0" borderId="6" xfId="0" applyFill="1" applyBorder="1"/>
    <xf numFmtId="166" fontId="0" fillId="0" borderId="6" xfId="1" applyNumberFormat="1" applyFont="1" applyFill="1" applyBorder="1"/>
    <xf numFmtId="0" fontId="4" fillId="2" borderId="0" xfId="4" applyFill="1" applyBorder="1" applyAlignment="1">
      <alignment horizontal="center"/>
    </xf>
    <xf numFmtId="0" fontId="4" fillId="2" borderId="0" xfId="4" applyFill="1" applyBorder="1"/>
    <xf numFmtId="164" fontId="7" fillId="2" borderId="0" xfId="5" applyFont="1" applyFill="1" applyBorder="1"/>
    <xf numFmtId="165" fontId="25" fillId="2" borderId="0" xfId="0" applyNumberFormat="1" applyFont="1" applyFill="1" applyBorder="1"/>
    <xf numFmtId="0" fontId="0" fillId="2" borderId="0" xfId="0" applyFill="1"/>
    <xf numFmtId="0" fontId="24" fillId="0" borderId="0" xfId="4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9" fillId="0" borderId="6" xfId="4" applyNumberFormat="1" applyFont="1" applyBorder="1" applyAlignment="1">
      <alignment horizontal="center"/>
    </xf>
    <xf numFmtId="0" fontId="4" fillId="0" borderId="12" xfId="4" applyBorder="1"/>
    <xf numFmtId="0" fontId="8" fillId="0" borderId="10" xfId="2" applyFont="1" applyBorder="1" applyAlignment="1">
      <alignment horizontal="center"/>
    </xf>
    <xf numFmtId="165" fontId="28" fillId="0" borderId="6" xfId="1" applyNumberFormat="1" applyFont="1" applyBorder="1"/>
    <xf numFmtId="0" fontId="4" fillId="3" borderId="47" xfId="4" applyFill="1" applyBorder="1"/>
    <xf numFmtId="0" fontId="0" fillId="3" borderId="47" xfId="0" applyFill="1" applyBorder="1"/>
    <xf numFmtId="0" fontId="0" fillId="3" borderId="48" xfId="0" applyFill="1" applyBorder="1"/>
    <xf numFmtId="0" fontId="7" fillId="3" borderId="2" xfId="2" applyFont="1" applyFill="1" applyBorder="1" applyAlignment="1">
      <alignment horizontal="center"/>
    </xf>
    <xf numFmtId="0" fontId="7" fillId="3" borderId="16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0" fontId="16" fillId="3" borderId="20" xfId="2" applyFont="1" applyFill="1" applyBorder="1" applyAlignment="1">
      <alignment horizontal="center"/>
    </xf>
    <xf numFmtId="0" fontId="7" fillId="3" borderId="39" xfId="2" applyFont="1" applyFill="1" applyBorder="1" applyAlignment="1">
      <alignment horizontal="left"/>
    </xf>
    <xf numFmtId="0" fontId="7" fillId="3" borderId="14" xfId="2" applyFont="1" applyFill="1" applyBorder="1" applyAlignment="1">
      <alignment horizontal="center"/>
    </xf>
    <xf numFmtId="0" fontId="7" fillId="3" borderId="8" xfId="2" applyFont="1" applyFill="1" applyBorder="1" applyAlignment="1">
      <alignment horizontal="center"/>
    </xf>
    <xf numFmtId="0" fontId="16" fillId="3" borderId="7" xfId="2" applyFont="1" applyFill="1" applyBorder="1" applyAlignment="1">
      <alignment horizontal="center"/>
    </xf>
    <xf numFmtId="0" fontId="7" fillId="3" borderId="28" xfId="2" applyFont="1" applyFill="1" applyBorder="1" applyAlignment="1">
      <alignment horizontal="left"/>
    </xf>
    <xf numFmtId="0" fontId="7" fillId="3" borderId="32" xfId="2" applyFont="1" applyFill="1" applyBorder="1" applyAlignment="1">
      <alignment horizontal="center"/>
    </xf>
    <xf numFmtId="0" fontId="7" fillId="3" borderId="21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3" borderId="4" xfId="2" applyFont="1" applyFill="1" applyBorder="1" applyAlignment="1">
      <alignment horizontal="center"/>
    </xf>
    <xf numFmtId="0" fontId="16" fillId="3" borderId="4" xfId="2" applyFont="1" applyFill="1" applyBorder="1" applyAlignment="1">
      <alignment horizontal="center"/>
    </xf>
    <xf numFmtId="0" fontId="7" fillId="3" borderId="5" xfId="2" applyFont="1" applyFill="1" applyBorder="1" applyAlignment="1">
      <alignment horizontal="center"/>
    </xf>
    <xf numFmtId="165" fontId="15" fillId="3" borderId="25" xfId="1" applyNumberFormat="1" applyFont="1" applyFill="1" applyBorder="1"/>
    <xf numFmtId="165" fontId="10" fillId="3" borderId="47" xfId="1" applyNumberFormat="1" applyFont="1" applyFill="1" applyBorder="1"/>
    <xf numFmtId="0" fontId="7" fillId="3" borderId="23" xfId="2" applyFont="1" applyFill="1" applyBorder="1" applyAlignment="1">
      <alignment horizontal="center"/>
    </xf>
    <xf numFmtId="0" fontId="7" fillId="3" borderId="6" xfId="2" applyFont="1" applyFill="1" applyBorder="1" applyAlignment="1">
      <alignment horizontal="center"/>
    </xf>
    <xf numFmtId="0" fontId="7" fillId="3" borderId="17" xfId="2" applyFont="1" applyFill="1" applyBorder="1" applyAlignment="1">
      <alignment horizontal="center"/>
    </xf>
    <xf numFmtId="165" fontId="16" fillId="3" borderId="25" xfId="5" applyNumberFormat="1" applyFont="1" applyFill="1" applyBorder="1"/>
    <xf numFmtId="165" fontId="15" fillId="3" borderId="27" xfId="1" applyNumberFormat="1" applyFont="1" applyFill="1" applyBorder="1"/>
    <xf numFmtId="166" fontId="15" fillId="3" borderId="30" xfId="1" applyNumberFormat="1" applyFont="1" applyFill="1" applyBorder="1"/>
    <xf numFmtId="165" fontId="27" fillId="3" borderId="27" xfId="1" applyNumberFormat="1" applyFont="1" applyFill="1" applyBorder="1" applyAlignment="1">
      <alignment horizontal="center"/>
    </xf>
    <xf numFmtId="165" fontId="16" fillId="3" borderId="27" xfId="1" applyNumberFormat="1" applyFont="1" applyFill="1" applyBorder="1" applyAlignment="1">
      <alignment horizontal="center"/>
    </xf>
    <xf numFmtId="0" fontId="10" fillId="3" borderId="47" xfId="0" applyFont="1" applyFill="1" applyBorder="1"/>
    <xf numFmtId="0" fontId="16" fillId="3" borderId="20" xfId="2" applyFont="1" applyFill="1" applyBorder="1" applyAlignment="1">
      <alignment horizontal="left"/>
    </xf>
    <xf numFmtId="0" fontId="7" fillId="3" borderId="38" xfId="2" applyFont="1" applyFill="1" applyBorder="1" applyAlignment="1">
      <alignment horizontal="center"/>
    </xf>
    <xf numFmtId="0" fontId="16" fillId="3" borderId="17" xfId="2" applyFont="1" applyFill="1" applyBorder="1" applyAlignment="1">
      <alignment horizontal="left"/>
    </xf>
    <xf numFmtId="0" fontId="7" fillId="3" borderId="34" xfId="2" applyFont="1" applyFill="1" applyBorder="1" applyAlignment="1">
      <alignment horizontal="left"/>
    </xf>
    <xf numFmtId="165" fontId="15" fillId="4" borderId="25" xfId="1" applyNumberFormat="1" applyFont="1" applyFill="1" applyBorder="1"/>
    <xf numFmtId="165" fontId="15" fillId="4" borderId="30" xfId="1" applyNumberFormat="1" applyFont="1" applyFill="1" applyBorder="1"/>
    <xf numFmtId="0" fontId="7" fillId="3" borderId="22" xfId="2" applyFont="1" applyFill="1" applyBorder="1" applyAlignment="1">
      <alignment horizontal="left"/>
    </xf>
    <xf numFmtId="0" fontId="7" fillId="3" borderId="20" xfId="2" applyFont="1" applyFill="1" applyBorder="1" applyAlignment="1">
      <alignment horizontal="left"/>
    </xf>
    <xf numFmtId="0" fontId="0" fillId="3" borderId="40" xfId="0" applyFill="1" applyBorder="1"/>
    <xf numFmtId="0" fontId="0" fillId="3" borderId="41" xfId="0" applyFill="1" applyBorder="1"/>
    <xf numFmtId="0" fontId="7" fillId="3" borderId="0" xfId="2" applyFont="1" applyFill="1" applyBorder="1" applyAlignment="1">
      <alignment horizontal="left"/>
    </xf>
    <xf numFmtId="0" fontId="7" fillId="3" borderId="12" xfId="2" applyFont="1" applyFill="1" applyBorder="1" applyAlignment="1">
      <alignment horizontal="left"/>
    </xf>
    <xf numFmtId="0" fontId="0" fillId="3" borderId="0" xfId="0" applyFill="1" applyBorder="1"/>
    <xf numFmtId="0" fontId="0" fillId="3" borderId="37" xfId="0" applyFill="1" applyBorder="1"/>
    <xf numFmtId="0" fontId="0" fillId="3" borderId="19" xfId="0" applyFill="1" applyBorder="1"/>
    <xf numFmtId="0" fontId="0" fillId="3" borderId="42" xfId="0" applyFill="1" applyBorder="1"/>
    <xf numFmtId="165" fontId="3" fillId="3" borderId="6" xfId="1" applyNumberFormat="1" applyFont="1" applyFill="1" applyBorder="1" applyAlignment="1">
      <alignment horizontal="right"/>
    </xf>
    <xf numFmtId="0" fontId="0" fillId="3" borderId="6" xfId="0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165" fontId="3" fillId="3" borderId="6" xfId="0" applyNumberFormat="1" applyFont="1" applyFill="1" applyBorder="1"/>
    <xf numFmtId="0" fontId="0" fillId="3" borderId="6" xfId="0" applyFill="1" applyBorder="1"/>
    <xf numFmtId="166" fontId="3" fillId="3" borderId="6" xfId="1" applyNumberFormat="1" applyFont="1" applyFill="1" applyBorder="1"/>
    <xf numFmtId="166" fontId="29" fillId="3" borderId="6" xfId="1" applyNumberFormat="1" applyFont="1" applyFill="1" applyBorder="1"/>
    <xf numFmtId="165" fontId="12" fillId="3" borderId="6" xfId="0" applyNumberFormat="1" applyFont="1" applyFill="1" applyBorder="1" applyAlignment="1">
      <alignment horizontal="center"/>
    </xf>
    <xf numFmtId="165" fontId="15" fillId="3" borderId="6" xfId="0" applyNumberFormat="1" applyFont="1" applyFill="1" applyBorder="1"/>
    <xf numFmtId="166" fontId="15" fillId="3" borderId="6" xfId="1" applyNumberFormat="1" applyFont="1" applyFill="1" applyBorder="1"/>
    <xf numFmtId="165" fontId="15" fillId="4" borderId="6" xfId="1" applyNumberFormat="1" applyFont="1" applyFill="1" applyBorder="1" applyAlignment="1">
      <alignment horizontal="right"/>
    </xf>
    <xf numFmtId="0" fontId="0" fillId="4" borderId="6" xfId="0" applyFill="1" applyBorder="1"/>
    <xf numFmtId="166" fontId="0" fillId="4" borderId="6" xfId="1" applyNumberFormat="1" applyFont="1" applyFill="1" applyBorder="1"/>
    <xf numFmtId="166" fontId="0" fillId="4" borderId="6" xfId="0" applyNumberFormat="1" applyFill="1" applyBorder="1"/>
    <xf numFmtId="0" fontId="0" fillId="0" borderId="7" xfId="0" applyBorder="1"/>
    <xf numFmtId="166" fontId="0" fillId="0" borderId="7" xfId="1" applyNumberFormat="1" applyFont="1" applyBorder="1"/>
    <xf numFmtId="0" fontId="7" fillId="3" borderId="44" xfId="2" applyFont="1" applyFill="1" applyBorder="1" applyAlignment="1">
      <alignment horizontal="center"/>
    </xf>
    <xf numFmtId="0" fontId="26" fillId="3" borderId="45" xfId="2" applyFont="1" applyFill="1" applyBorder="1" applyAlignment="1">
      <alignment horizontal="left"/>
    </xf>
    <xf numFmtId="0" fontId="7" fillId="3" borderId="49" xfId="2" applyFont="1" applyFill="1" applyBorder="1" applyAlignment="1">
      <alignment horizontal="center"/>
    </xf>
    <xf numFmtId="0" fontId="7" fillId="3" borderId="39" xfId="2" applyFont="1" applyFill="1" applyBorder="1" applyAlignment="1">
      <alignment horizontal="center"/>
    </xf>
    <xf numFmtId="0" fontId="7" fillId="3" borderId="28" xfId="2" applyFont="1" applyFill="1" applyBorder="1" applyAlignment="1">
      <alignment horizontal="center"/>
    </xf>
    <xf numFmtId="165" fontId="10" fillId="2" borderId="6" xfId="1" applyNumberFormat="1" applyFont="1" applyFill="1" applyBorder="1"/>
    <xf numFmtId="0" fontId="3" fillId="0" borderId="0" xfId="0" applyFont="1" applyBorder="1" applyAlignment="1">
      <alignment horizontal="left"/>
    </xf>
    <xf numFmtId="166" fontId="30" fillId="0" borderId="28" xfId="1" applyNumberFormat="1" applyFont="1" applyBorder="1" applyAlignment="1">
      <alignment horizontal="center"/>
    </xf>
    <xf numFmtId="166" fontId="30" fillId="0" borderId="29" xfId="1" applyNumberFormat="1" applyFont="1" applyBorder="1" applyAlignment="1">
      <alignment horizontal="center"/>
    </xf>
    <xf numFmtId="166" fontId="21" fillId="0" borderId="29" xfId="1" applyNumberFormat="1" applyFont="1" applyBorder="1" applyAlignment="1">
      <alignment horizontal="center"/>
    </xf>
    <xf numFmtId="166" fontId="31" fillId="0" borderId="29" xfId="1" applyNumberFormat="1" applyFont="1" applyBorder="1" applyAlignment="1">
      <alignment horizontal="center"/>
    </xf>
    <xf numFmtId="166" fontId="32" fillId="3" borderId="30" xfId="1" applyNumberFormat="1" applyFont="1" applyFill="1" applyBorder="1" applyAlignment="1">
      <alignment horizontal="center"/>
    </xf>
    <xf numFmtId="166" fontId="10" fillId="0" borderId="37" xfId="1" applyNumberFormat="1" applyFont="1" applyBorder="1" applyAlignment="1">
      <alignment horizontal="center"/>
    </xf>
    <xf numFmtId="0" fontId="16" fillId="3" borderId="5" xfId="2" applyFont="1" applyFill="1" applyBorder="1" applyAlignment="1">
      <alignment horizontal="center"/>
    </xf>
    <xf numFmtId="165" fontId="15" fillId="3" borderId="30" xfId="1" applyNumberFormat="1" applyFont="1" applyFill="1" applyBorder="1"/>
    <xf numFmtId="165" fontId="10" fillId="0" borderId="29" xfId="1" applyNumberFormat="1" applyFont="1" applyBorder="1"/>
    <xf numFmtId="1" fontId="30" fillId="0" borderId="28" xfId="0" applyNumberFormat="1" applyFont="1" applyBorder="1" applyAlignment="1">
      <alignment horizontal="center"/>
    </xf>
    <xf numFmtId="165" fontId="18" fillId="0" borderId="0" xfId="1" applyNumberFormat="1" applyFont="1" applyBorder="1" applyAlignment="1">
      <alignment horizontal="right"/>
    </xf>
    <xf numFmtId="3" fontId="4" fillId="0" borderId="6" xfId="2" applyNumberFormat="1" applyFont="1" applyBorder="1" applyAlignment="1">
      <alignment horizontal="left"/>
    </xf>
    <xf numFmtId="165" fontId="31" fillId="0" borderId="6" xfId="3" applyNumberFormat="1" applyFont="1" applyBorder="1" applyAlignment="1">
      <alignment horizontal="center"/>
    </xf>
    <xf numFmtId="165" fontId="34" fillId="0" borderId="6" xfId="1" applyNumberFormat="1" applyFont="1" applyBorder="1" applyAlignment="1">
      <alignment horizontal="right"/>
    </xf>
    <xf numFmtId="165" fontId="31" fillId="0" borderId="6" xfId="1" applyNumberFormat="1" applyFont="1" applyBorder="1" applyAlignment="1">
      <alignment horizontal="right"/>
    </xf>
    <xf numFmtId="165" fontId="33" fillId="0" borderId="6" xfId="1" applyNumberFormat="1" applyFont="1" applyBorder="1"/>
    <xf numFmtId="166" fontId="30" fillId="0" borderId="6" xfId="1" applyNumberFormat="1" applyFont="1" applyBorder="1" applyAlignment="1">
      <alignment horizontal="center"/>
    </xf>
    <xf numFmtId="166" fontId="31" fillId="0" borderId="6" xfId="1" applyNumberFormat="1" applyFont="1" applyBorder="1" applyAlignment="1">
      <alignment horizontal="center"/>
    </xf>
    <xf numFmtId="166" fontId="31" fillId="0" borderId="6" xfId="1" applyNumberFormat="1" applyFont="1" applyBorder="1" applyAlignment="1">
      <alignment horizontal="right"/>
    </xf>
    <xf numFmtId="165" fontId="34" fillId="0" borderId="8" xfId="1" applyNumberFormat="1" applyFont="1" applyBorder="1" applyAlignment="1">
      <alignment horizontal="right"/>
    </xf>
    <xf numFmtId="165" fontId="21" fillId="0" borderId="6" xfId="1" applyNumberFormat="1" applyFont="1" applyBorder="1"/>
    <xf numFmtId="165" fontId="34" fillId="0" borderId="13" xfId="1" applyNumberFormat="1" applyFont="1" applyFill="1" applyBorder="1" applyAlignment="1">
      <alignment horizontal="right"/>
    </xf>
    <xf numFmtId="3" fontId="30" fillId="0" borderId="6" xfId="0" applyNumberFormat="1" applyFont="1" applyBorder="1" applyAlignment="1">
      <alignment horizontal="center"/>
    </xf>
    <xf numFmtId="165" fontId="31" fillId="0" borderId="6" xfId="3" applyNumberFormat="1" applyFont="1" applyBorder="1" applyAlignment="1"/>
    <xf numFmtId="165" fontId="31" fillId="0" borderId="8" xfId="3" applyNumberFormat="1" applyFont="1" applyBorder="1" applyAlignment="1">
      <alignment horizontal="center"/>
    </xf>
    <xf numFmtId="165" fontId="30" fillId="0" borderId="6" xfId="1" applyNumberFormat="1" applyFont="1" applyBorder="1"/>
    <xf numFmtId="166" fontId="35" fillId="0" borderId="29" xfId="1" applyNumberFormat="1" applyFont="1" applyBorder="1"/>
    <xf numFmtId="0" fontId="24" fillId="0" borderId="0" xfId="4" applyFont="1" applyBorder="1" applyAlignment="1">
      <alignment horizontal="left"/>
    </xf>
    <xf numFmtId="0" fontId="7" fillId="3" borderId="21" xfId="2" applyFont="1" applyFill="1" applyBorder="1" applyAlignment="1">
      <alignment horizontal="center"/>
    </xf>
    <xf numFmtId="165" fontId="9" fillId="0" borderId="7" xfId="4" applyNumberFormat="1" applyFont="1" applyBorder="1" applyAlignment="1">
      <alignment horizontal="center"/>
    </xf>
    <xf numFmtId="0" fontId="36" fillId="0" borderId="0" xfId="0" applyFont="1"/>
    <xf numFmtId="165" fontId="29" fillId="3" borderId="6" xfId="0" applyNumberFormat="1" applyFont="1" applyFill="1" applyBorder="1"/>
    <xf numFmtId="0" fontId="10" fillId="0" borderId="0" xfId="0" applyFont="1" applyBorder="1"/>
    <xf numFmtId="0" fontId="3" fillId="2" borderId="0" xfId="0" applyFont="1" applyFill="1" applyBorder="1" applyAlignment="1">
      <alignment horizontal="left"/>
    </xf>
    <xf numFmtId="165" fontId="3" fillId="2" borderId="0" xfId="0" applyNumberFormat="1" applyFont="1" applyFill="1" applyBorder="1"/>
    <xf numFmtId="0" fontId="0" fillId="2" borderId="0" xfId="0" applyFill="1" applyBorder="1"/>
    <xf numFmtId="0" fontId="24" fillId="0" borderId="0" xfId="4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30" fillId="0" borderId="6" xfId="0" applyNumberFormat="1" applyFont="1" applyBorder="1" applyAlignment="1">
      <alignment horizontal="center"/>
    </xf>
    <xf numFmtId="165" fontId="34" fillId="0" borderId="6" xfId="1" applyNumberFormat="1" applyFont="1" applyBorder="1" applyAlignment="1">
      <alignment horizontal="center"/>
    </xf>
    <xf numFmtId="165" fontId="31" fillId="0" borderId="6" xfId="1" applyNumberFormat="1" applyFont="1" applyBorder="1" applyAlignment="1">
      <alignment horizontal="center"/>
    </xf>
    <xf numFmtId="165" fontId="31" fillId="0" borderId="6" xfId="1" applyNumberFormat="1" applyFont="1" applyBorder="1"/>
    <xf numFmtId="165" fontId="30" fillId="0" borderId="6" xfId="1" applyNumberFormat="1" applyFont="1" applyBorder="1" applyAlignment="1">
      <alignment horizontal="right"/>
    </xf>
    <xf numFmtId="165" fontId="37" fillId="0" borderId="6" xfId="0" applyNumberFormat="1" applyFont="1" applyBorder="1"/>
    <xf numFmtId="166" fontId="34" fillId="0" borderId="6" xfId="1" applyNumberFormat="1" applyFont="1" applyBorder="1" applyAlignment="1">
      <alignment horizontal="right"/>
    </xf>
    <xf numFmtId="165" fontId="34" fillId="0" borderId="7" xfId="1" applyNumberFormat="1" applyFont="1" applyBorder="1" applyAlignment="1">
      <alignment horizontal="right"/>
    </xf>
    <xf numFmtId="166" fontId="30" fillId="0" borderId="6" xfId="1" applyNumberFormat="1" applyFont="1" applyBorder="1" applyAlignment="1">
      <alignment horizontal="right"/>
    </xf>
    <xf numFmtId="0" fontId="14" fillId="0" borderId="6" xfId="2" applyFont="1" applyBorder="1" applyAlignment="1">
      <alignment horizontal="center"/>
    </xf>
    <xf numFmtId="0" fontId="8" fillId="0" borderId="12" xfId="4" applyFont="1" applyBorder="1"/>
    <xf numFmtId="165" fontId="11" fillId="0" borderId="50" xfId="1" applyNumberFormat="1" applyFont="1" applyFill="1" applyBorder="1" applyAlignment="1">
      <alignment horizontal="center"/>
    </xf>
    <xf numFmtId="165" fontId="14" fillId="0" borderId="50" xfId="1" applyNumberFormat="1" applyFont="1" applyFill="1" applyBorder="1" applyAlignment="1">
      <alignment horizontal="center"/>
    </xf>
    <xf numFmtId="165" fontId="31" fillId="0" borderId="51" xfId="1" applyNumberFormat="1" applyFont="1" applyFill="1" applyBorder="1" applyAlignment="1">
      <alignment horizontal="center"/>
    </xf>
    <xf numFmtId="1" fontId="32" fillId="3" borderId="30" xfId="0" applyNumberFormat="1" applyFont="1" applyFill="1" applyBorder="1" applyAlignment="1">
      <alignment horizontal="center"/>
    </xf>
    <xf numFmtId="0" fontId="24" fillId="0" borderId="0" xfId="4" applyFont="1" applyBorder="1" applyAlignment="1">
      <alignment horizontal="left"/>
    </xf>
    <xf numFmtId="0" fontId="24" fillId="4" borderId="24" xfId="4" applyFont="1" applyFill="1" applyBorder="1" applyAlignment="1">
      <alignment horizontal="left"/>
    </xf>
    <xf numFmtId="0" fontId="24" fillId="4" borderId="25" xfId="4" applyFont="1" applyFill="1" applyBorder="1" applyAlignment="1">
      <alignment horizontal="left"/>
    </xf>
    <xf numFmtId="0" fontId="23" fillId="0" borderId="0" xfId="4" applyFont="1" applyBorder="1" applyAlignment="1">
      <alignment horizontal="left"/>
    </xf>
    <xf numFmtId="0" fontId="7" fillId="3" borderId="22" xfId="2" applyFont="1" applyFill="1" applyBorder="1" applyAlignment="1">
      <alignment horizontal="center"/>
    </xf>
    <xf numFmtId="0" fontId="7" fillId="3" borderId="35" xfId="2" applyFont="1" applyFill="1" applyBorder="1" applyAlignment="1">
      <alignment horizontal="center"/>
    </xf>
    <xf numFmtId="0" fontId="7" fillId="3" borderId="21" xfId="2" applyFont="1" applyFill="1" applyBorder="1" applyAlignment="1">
      <alignment horizontal="center"/>
    </xf>
    <xf numFmtId="0" fontId="7" fillId="3" borderId="33" xfId="2" applyFont="1" applyFill="1" applyBorder="1" applyAlignment="1">
      <alignment horizontal="center"/>
    </xf>
    <xf numFmtId="0" fontId="24" fillId="3" borderId="24" xfId="4" applyFont="1" applyFill="1" applyBorder="1" applyAlignment="1">
      <alignment horizontal="left"/>
    </xf>
    <xf numFmtId="0" fontId="24" fillId="3" borderId="25" xfId="4" applyFont="1" applyFill="1" applyBorder="1" applyAlignment="1">
      <alignment horizontal="left"/>
    </xf>
    <xf numFmtId="0" fontId="24" fillId="3" borderId="27" xfId="4" applyFont="1" applyFill="1" applyBorder="1" applyAlignment="1">
      <alignment horizontal="left"/>
    </xf>
    <xf numFmtId="0" fontId="23" fillId="3" borderId="46" xfId="4" applyFont="1" applyFill="1" applyBorder="1" applyAlignment="1">
      <alignment horizontal="left"/>
    </xf>
    <xf numFmtId="0" fontId="23" fillId="3" borderId="47" xfId="4" applyFont="1" applyFill="1" applyBorder="1" applyAlignment="1">
      <alignment horizontal="left"/>
    </xf>
    <xf numFmtId="0" fontId="5" fillId="0" borderId="0" xfId="4" applyFont="1" applyBorder="1" applyAlignment="1">
      <alignment horizontal="left"/>
    </xf>
    <xf numFmtId="0" fontId="24" fillId="3" borderId="46" xfId="4" applyFont="1" applyFill="1" applyBorder="1" applyAlignment="1">
      <alignment horizontal="left"/>
    </xf>
    <xf numFmtId="0" fontId="24" fillId="3" borderId="47" xfId="4" applyFont="1" applyFill="1" applyBorder="1" applyAlignment="1">
      <alignment horizontal="left"/>
    </xf>
    <xf numFmtId="0" fontId="7" fillId="3" borderId="15" xfId="2" applyFont="1" applyFill="1" applyBorder="1" applyAlignment="1">
      <alignment horizontal="center"/>
    </xf>
    <xf numFmtId="0" fontId="7" fillId="3" borderId="18" xfId="2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7" fillId="3" borderId="20" xfId="2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7" fillId="3" borderId="40" xfId="2" applyFont="1" applyFill="1" applyBorder="1" applyAlignment="1">
      <alignment horizontal="center"/>
    </xf>
    <xf numFmtId="0" fontId="7" fillId="3" borderId="43" xfId="2" applyFont="1" applyFill="1" applyBorder="1" applyAlignment="1">
      <alignment horizontal="center"/>
    </xf>
    <xf numFmtId="0" fontId="11" fillId="0" borderId="6" xfId="4" applyFont="1" applyBorder="1" applyAlignment="1">
      <alignment horizontal="left"/>
    </xf>
    <xf numFmtId="0" fontId="11" fillId="0" borderId="6" xfId="4" applyFont="1" applyBorder="1"/>
    <xf numFmtId="0" fontId="11" fillId="0" borderId="11" xfId="4" applyFont="1" applyBorder="1"/>
  </cellXfs>
  <cellStyles count="6">
    <cellStyle name="čárky 2" xfId="5"/>
    <cellStyle name="čárky 3" xfId="3"/>
    <cellStyle name="Čiarka" xfId="1" builtinId="3"/>
    <cellStyle name="Normálna" xfId="0" builtinId="0"/>
    <cellStyle name="normální 2" xfId="4"/>
    <cellStyle name="normální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abSelected="1" topLeftCell="A55" workbookViewId="0">
      <selection activeCell="D52" sqref="D52"/>
    </sheetView>
  </sheetViews>
  <sheetFormatPr defaultRowHeight="15" x14ac:dyDescent="0.25"/>
  <cols>
    <col min="1" max="1" width="6" customWidth="1"/>
    <col min="2" max="2" width="10" customWidth="1"/>
    <col min="3" max="3" width="25.7109375" customWidth="1"/>
    <col min="4" max="5" width="10.85546875" customWidth="1"/>
    <col min="6" max="6" width="12.42578125" customWidth="1"/>
    <col min="7" max="7" width="11.5703125" customWidth="1"/>
    <col min="10" max="10" width="23.42578125" customWidth="1"/>
    <col min="13" max="13" width="26.85546875" customWidth="1"/>
    <col min="14" max="14" width="16.7109375" customWidth="1"/>
  </cols>
  <sheetData>
    <row r="1" spans="1:15" ht="16.5" thickBot="1" x14ac:dyDescent="0.3">
      <c r="A1" s="301" t="s">
        <v>240</v>
      </c>
      <c r="B1" s="301"/>
      <c r="C1" s="301"/>
      <c r="D1" s="107"/>
      <c r="E1" s="55"/>
      <c r="F1" s="55"/>
      <c r="G1" s="55"/>
    </row>
    <row r="2" spans="1:15" ht="15.75" thickBot="1" x14ac:dyDescent="0.3">
      <c r="A2" s="302" t="s">
        <v>241</v>
      </c>
      <c r="B2" s="303"/>
      <c r="C2" s="303"/>
      <c r="D2" s="165"/>
      <c r="E2" s="166"/>
      <c r="F2" s="166"/>
      <c r="G2" s="167"/>
    </row>
    <row r="3" spans="1:15" x14ac:dyDescent="0.25">
      <c r="A3" s="168" t="s">
        <v>1</v>
      </c>
      <c r="B3" s="169" t="s">
        <v>2</v>
      </c>
      <c r="C3" s="185" t="s">
        <v>3</v>
      </c>
      <c r="D3" s="292" t="s">
        <v>227</v>
      </c>
      <c r="E3" s="293"/>
      <c r="F3" s="171" t="s">
        <v>231</v>
      </c>
      <c r="G3" s="172" t="s">
        <v>229</v>
      </c>
    </row>
    <row r="4" spans="1:15" x14ac:dyDescent="0.25">
      <c r="A4" s="173" t="s">
        <v>4</v>
      </c>
      <c r="B4" s="174" t="s">
        <v>5</v>
      </c>
      <c r="C4" s="186"/>
      <c r="D4" s="304" t="s">
        <v>226</v>
      </c>
      <c r="E4" s="305"/>
      <c r="F4" s="175" t="s">
        <v>230</v>
      </c>
      <c r="G4" s="176" t="s">
        <v>228</v>
      </c>
      <c r="H4" s="45"/>
      <c r="I4" s="45"/>
      <c r="J4" s="45"/>
      <c r="K4" s="45"/>
      <c r="L4" s="45"/>
      <c r="M4" s="45"/>
      <c r="N4" s="117"/>
      <c r="O4" s="55"/>
    </row>
    <row r="5" spans="1:15" ht="15.75" thickBot="1" x14ac:dyDescent="0.3">
      <c r="A5" s="177"/>
      <c r="B5" s="263"/>
      <c r="C5" s="180"/>
      <c r="D5" s="181" t="s">
        <v>292</v>
      </c>
      <c r="E5" s="181" t="s">
        <v>312</v>
      </c>
      <c r="F5" s="181" t="s">
        <v>326</v>
      </c>
      <c r="G5" s="241" t="s">
        <v>326</v>
      </c>
      <c r="H5" s="45"/>
      <c r="I5" s="45"/>
      <c r="J5" s="45"/>
      <c r="K5" s="45"/>
      <c r="L5" s="45"/>
      <c r="M5" s="45"/>
      <c r="N5" s="117"/>
      <c r="O5" s="55"/>
    </row>
    <row r="6" spans="1:15" x14ac:dyDescent="0.25">
      <c r="A6" s="144">
        <v>111</v>
      </c>
      <c r="B6" s="100">
        <v>312001</v>
      </c>
      <c r="C6" s="128" t="s">
        <v>293</v>
      </c>
      <c r="D6" s="161">
        <v>1663.09</v>
      </c>
      <c r="E6" s="161">
        <v>5308.2</v>
      </c>
      <c r="F6" s="101">
        <v>0</v>
      </c>
      <c r="G6" s="235">
        <v>0</v>
      </c>
      <c r="H6" s="45"/>
      <c r="I6" s="45"/>
      <c r="J6" s="45"/>
      <c r="K6" s="45"/>
      <c r="L6" s="45"/>
      <c r="M6" s="45"/>
      <c r="N6" s="117"/>
      <c r="O6" s="55"/>
    </row>
    <row r="7" spans="1:15" x14ac:dyDescent="0.25">
      <c r="A7" s="144">
        <v>111</v>
      </c>
      <c r="B7" s="100">
        <v>312001</v>
      </c>
      <c r="C7" s="128" t="s">
        <v>327</v>
      </c>
      <c r="D7" s="161">
        <v>0</v>
      </c>
      <c r="E7" s="161"/>
      <c r="F7" s="101">
        <v>0</v>
      </c>
      <c r="G7" s="235">
        <v>640</v>
      </c>
      <c r="H7" s="45"/>
      <c r="I7" s="45"/>
      <c r="J7" s="45"/>
      <c r="K7" s="45"/>
      <c r="L7" s="45"/>
      <c r="M7" s="45"/>
      <c r="N7" s="117"/>
      <c r="O7" s="55"/>
    </row>
    <row r="8" spans="1:15" x14ac:dyDescent="0.25">
      <c r="A8" s="123">
        <v>111</v>
      </c>
      <c r="B8" s="103">
        <v>312001</v>
      </c>
      <c r="C8" s="317" t="s">
        <v>109</v>
      </c>
      <c r="D8" s="133">
        <v>293.89999999999998</v>
      </c>
      <c r="E8" s="133">
        <v>51.3</v>
      </c>
      <c r="F8" s="104">
        <v>400</v>
      </c>
      <c r="G8" s="236">
        <v>15.2</v>
      </c>
      <c r="H8" s="45"/>
      <c r="I8" s="45"/>
      <c r="J8" s="45"/>
      <c r="K8" s="45"/>
      <c r="L8" s="45"/>
      <c r="M8" s="45"/>
      <c r="N8" s="117"/>
      <c r="O8" s="55"/>
    </row>
    <row r="9" spans="1:15" x14ac:dyDescent="0.25">
      <c r="A9" s="123">
        <v>111</v>
      </c>
      <c r="B9" s="103">
        <v>312001</v>
      </c>
      <c r="C9" s="317" t="s">
        <v>328</v>
      </c>
      <c r="D9" s="133">
        <v>0</v>
      </c>
      <c r="E9" s="133">
        <v>70.56</v>
      </c>
      <c r="F9" s="104">
        <v>0</v>
      </c>
      <c r="G9" s="236">
        <v>188</v>
      </c>
      <c r="H9" s="45"/>
      <c r="I9" s="45"/>
      <c r="J9" s="45"/>
      <c r="K9" s="45"/>
      <c r="L9" s="45"/>
      <c r="M9" s="45"/>
      <c r="N9" s="117"/>
      <c r="O9" s="55"/>
    </row>
    <row r="10" spans="1:15" x14ac:dyDescent="0.25">
      <c r="A10" s="123">
        <v>111</v>
      </c>
      <c r="B10" s="103">
        <v>312001</v>
      </c>
      <c r="C10" s="317" t="s">
        <v>325</v>
      </c>
      <c r="D10" s="133">
        <v>0</v>
      </c>
      <c r="E10" s="133">
        <v>0</v>
      </c>
      <c r="F10" s="164">
        <v>20700</v>
      </c>
      <c r="G10" s="236">
        <v>800</v>
      </c>
      <c r="H10" s="45"/>
      <c r="I10" s="45"/>
      <c r="J10" s="45"/>
      <c r="K10" s="45"/>
      <c r="L10" s="45"/>
      <c r="M10" s="45"/>
      <c r="N10" s="117"/>
      <c r="O10" s="55"/>
    </row>
    <row r="11" spans="1:15" x14ac:dyDescent="0.25">
      <c r="A11" s="123">
        <v>111</v>
      </c>
      <c r="B11" s="103">
        <v>312001</v>
      </c>
      <c r="C11" s="317" t="s">
        <v>247</v>
      </c>
      <c r="D11" s="133">
        <v>49.8</v>
      </c>
      <c r="E11" s="133">
        <v>33.200000000000003</v>
      </c>
      <c r="F11" s="164">
        <v>200</v>
      </c>
      <c r="G11" s="236">
        <v>0</v>
      </c>
      <c r="H11" s="45"/>
      <c r="I11" s="45"/>
      <c r="J11" s="45"/>
      <c r="K11" s="45"/>
      <c r="L11" s="45"/>
      <c r="M11" s="45"/>
      <c r="N11" s="117"/>
      <c r="O11" s="55"/>
    </row>
    <row r="12" spans="1:15" x14ac:dyDescent="0.25">
      <c r="A12" s="144">
        <v>111</v>
      </c>
      <c r="B12" s="100">
        <v>312012</v>
      </c>
      <c r="C12" s="128" t="s">
        <v>278</v>
      </c>
      <c r="D12" s="264">
        <v>187.2</v>
      </c>
      <c r="E12" s="264">
        <v>187.2</v>
      </c>
      <c r="F12" s="101">
        <v>190</v>
      </c>
      <c r="G12" s="235">
        <v>190</v>
      </c>
      <c r="H12" s="45"/>
      <c r="I12" s="45"/>
      <c r="J12" s="45"/>
      <c r="K12" s="114"/>
      <c r="L12" s="118"/>
      <c r="M12" s="84"/>
      <c r="N12" s="97"/>
      <c r="O12" s="55"/>
    </row>
    <row r="13" spans="1:15" x14ac:dyDescent="0.25">
      <c r="A13" s="123">
        <v>111</v>
      </c>
      <c r="B13" s="103">
        <v>312012</v>
      </c>
      <c r="C13" s="318" t="s">
        <v>29</v>
      </c>
      <c r="D13" s="161">
        <v>737.88</v>
      </c>
      <c r="E13" s="161">
        <v>739.86</v>
      </c>
      <c r="F13" s="104">
        <v>740</v>
      </c>
      <c r="G13" s="236">
        <v>743</v>
      </c>
      <c r="H13" s="45"/>
      <c r="I13" s="118"/>
      <c r="J13" s="60"/>
      <c r="K13" s="114"/>
      <c r="L13" s="118"/>
      <c r="M13" s="84"/>
      <c r="N13" s="97"/>
      <c r="O13" s="55"/>
    </row>
    <row r="14" spans="1:15" x14ac:dyDescent="0.25">
      <c r="A14" s="123">
        <v>111</v>
      </c>
      <c r="B14" s="103">
        <v>312012</v>
      </c>
      <c r="C14" s="318" t="s">
        <v>242</v>
      </c>
      <c r="D14" s="161">
        <v>2431.27</v>
      </c>
      <c r="E14" s="161">
        <v>2392.02</v>
      </c>
      <c r="F14" s="104">
        <v>2400</v>
      </c>
      <c r="G14" s="236">
        <v>2402.5</v>
      </c>
      <c r="H14" s="114"/>
      <c r="I14" s="118"/>
      <c r="J14" s="84"/>
      <c r="K14" s="114"/>
      <c r="L14" s="118"/>
      <c r="M14" s="84"/>
      <c r="N14" s="97"/>
      <c r="O14" s="55"/>
    </row>
    <row r="15" spans="1:15" x14ac:dyDescent="0.25">
      <c r="A15" s="123">
        <v>111</v>
      </c>
      <c r="B15" s="103">
        <v>312012</v>
      </c>
      <c r="C15" s="318" t="s">
        <v>243</v>
      </c>
      <c r="D15" s="133">
        <v>294419</v>
      </c>
      <c r="E15" s="133">
        <v>306513</v>
      </c>
      <c r="F15" s="104">
        <v>301694</v>
      </c>
      <c r="G15" s="236">
        <v>327727</v>
      </c>
      <c r="H15" s="114"/>
      <c r="I15" s="118"/>
      <c r="J15" s="84"/>
      <c r="K15" s="114"/>
      <c r="L15" s="118"/>
      <c r="M15" s="84"/>
      <c r="N15" s="97"/>
      <c r="O15" s="55"/>
    </row>
    <row r="16" spans="1:15" x14ac:dyDescent="0.25">
      <c r="A16" s="123">
        <v>111</v>
      </c>
      <c r="B16" s="103">
        <v>312012</v>
      </c>
      <c r="C16" s="318" t="s">
        <v>244</v>
      </c>
      <c r="D16" s="133">
        <v>2817.55</v>
      </c>
      <c r="E16" s="133">
        <v>2869.09</v>
      </c>
      <c r="F16" s="104">
        <v>2900</v>
      </c>
      <c r="G16" s="236">
        <v>2932.74</v>
      </c>
      <c r="H16" s="114"/>
      <c r="I16" s="118"/>
      <c r="J16" s="84"/>
      <c r="K16" s="114"/>
      <c r="L16" s="118"/>
      <c r="M16" s="119"/>
      <c r="N16" s="97"/>
      <c r="O16" s="55"/>
    </row>
    <row r="17" spans="1:15" x14ac:dyDescent="0.25">
      <c r="A17" s="123">
        <v>111</v>
      </c>
      <c r="B17" s="103">
        <v>312012</v>
      </c>
      <c r="C17" s="317" t="s">
        <v>245</v>
      </c>
      <c r="D17" s="133">
        <v>3474</v>
      </c>
      <c r="E17" s="133">
        <v>3182</v>
      </c>
      <c r="F17" s="10">
        <v>4500</v>
      </c>
      <c r="G17" s="236">
        <v>4500</v>
      </c>
      <c r="H17" s="114"/>
      <c r="I17" s="118"/>
      <c r="J17" s="119"/>
      <c r="K17" s="114"/>
      <c r="L17" s="118"/>
      <c r="M17" s="119"/>
      <c r="N17" s="97"/>
      <c r="O17" s="55"/>
    </row>
    <row r="18" spans="1:15" x14ac:dyDescent="0.25">
      <c r="A18" s="123">
        <v>111</v>
      </c>
      <c r="B18" s="103">
        <v>312012</v>
      </c>
      <c r="C18" s="317" t="s">
        <v>246</v>
      </c>
      <c r="D18" s="133">
        <v>2536</v>
      </c>
      <c r="E18" s="133">
        <v>2184</v>
      </c>
      <c r="F18" s="10">
        <v>3200</v>
      </c>
      <c r="G18" s="236">
        <v>3200</v>
      </c>
      <c r="H18" s="114"/>
      <c r="I18" s="118"/>
      <c r="J18" s="119"/>
      <c r="K18" s="114"/>
      <c r="L18" s="118"/>
      <c r="M18" s="119"/>
      <c r="N18" s="97"/>
      <c r="O18" s="55"/>
    </row>
    <row r="19" spans="1:15" x14ac:dyDescent="0.25">
      <c r="A19" s="123">
        <v>111</v>
      </c>
      <c r="B19" s="103">
        <v>312012</v>
      </c>
      <c r="C19" s="317" t="s">
        <v>309</v>
      </c>
      <c r="D19" s="104">
        <v>5655.02</v>
      </c>
      <c r="E19" s="104">
        <v>0</v>
      </c>
      <c r="F19" s="104">
        <v>0</v>
      </c>
      <c r="G19" s="237">
        <v>0</v>
      </c>
      <c r="H19" s="114"/>
      <c r="I19" s="118"/>
      <c r="J19" s="119"/>
      <c r="K19" s="114"/>
      <c r="L19" s="118"/>
      <c r="M19" s="119"/>
      <c r="N19" s="97"/>
      <c r="O19" s="55"/>
    </row>
    <row r="20" spans="1:15" x14ac:dyDescent="0.25">
      <c r="A20" s="123" t="s">
        <v>294</v>
      </c>
      <c r="B20" s="103">
        <v>312012</v>
      </c>
      <c r="C20" s="317" t="s">
        <v>170</v>
      </c>
      <c r="D20" s="10">
        <v>5530.67</v>
      </c>
      <c r="E20" s="10">
        <v>19526.66</v>
      </c>
      <c r="F20" s="164">
        <v>20710</v>
      </c>
      <c r="G20" s="236"/>
      <c r="H20" s="114"/>
      <c r="I20" s="118"/>
      <c r="J20" s="119"/>
      <c r="K20" s="114"/>
      <c r="L20" s="118"/>
      <c r="M20" s="119"/>
      <c r="N20" s="97"/>
      <c r="O20" s="55"/>
    </row>
    <row r="21" spans="1:15" x14ac:dyDescent="0.25">
      <c r="A21" s="123">
        <v>111</v>
      </c>
      <c r="B21" s="103">
        <v>312012</v>
      </c>
      <c r="C21" s="317" t="s">
        <v>279</v>
      </c>
      <c r="D21" s="133">
        <v>3806</v>
      </c>
      <c r="E21" s="133">
        <v>3635</v>
      </c>
      <c r="F21" s="10">
        <v>3500</v>
      </c>
      <c r="G21" s="236">
        <v>3500</v>
      </c>
      <c r="H21" s="114"/>
      <c r="I21" s="118"/>
      <c r="J21" s="119"/>
      <c r="K21" s="114"/>
      <c r="L21" s="118"/>
      <c r="M21" s="84"/>
      <c r="N21" s="97"/>
      <c r="O21" s="55"/>
    </row>
    <row r="22" spans="1:15" x14ac:dyDescent="0.25">
      <c r="A22" s="123">
        <v>111</v>
      </c>
      <c r="B22" s="103">
        <v>312012</v>
      </c>
      <c r="C22" s="317" t="s">
        <v>374</v>
      </c>
      <c r="D22" s="133">
        <v>0</v>
      </c>
      <c r="E22" s="133">
        <v>2470</v>
      </c>
      <c r="F22" s="10">
        <v>0</v>
      </c>
      <c r="G22" s="236">
        <v>0</v>
      </c>
      <c r="H22" s="114"/>
      <c r="I22" s="118"/>
      <c r="J22" s="119"/>
      <c r="K22" s="114"/>
      <c r="L22" s="118"/>
      <c r="M22" s="84"/>
      <c r="N22" s="97"/>
      <c r="O22" s="55"/>
    </row>
    <row r="23" spans="1:15" x14ac:dyDescent="0.25">
      <c r="A23" s="123">
        <v>111</v>
      </c>
      <c r="B23" s="103">
        <v>312012</v>
      </c>
      <c r="C23" s="317" t="s">
        <v>310</v>
      </c>
      <c r="D23" s="133">
        <v>1876.49</v>
      </c>
      <c r="E23" s="133">
        <v>0</v>
      </c>
      <c r="F23" s="10">
        <v>0</v>
      </c>
      <c r="G23" s="236">
        <v>0</v>
      </c>
      <c r="H23" s="114"/>
      <c r="I23" s="118"/>
      <c r="J23" s="119"/>
      <c r="K23" s="114"/>
      <c r="L23" s="118"/>
      <c r="M23" s="84"/>
      <c r="N23" s="97"/>
      <c r="O23" s="55"/>
    </row>
    <row r="24" spans="1:15" x14ac:dyDescent="0.25">
      <c r="A24" s="123">
        <v>111</v>
      </c>
      <c r="B24" s="103">
        <v>312012</v>
      </c>
      <c r="C24" s="317" t="s">
        <v>280</v>
      </c>
      <c r="D24" s="133">
        <v>300</v>
      </c>
      <c r="E24" s="133">
        <v>103</v>
      </c>
      <c r="F24" s="10">
        <v>500</v>
      </c>
      <c r="G24" s="236">
        <v>140</v>
      </c>
      <c r="H24" s="114"/>
      <c r="I24" s="118"/>
      <c r="J24" s="119"/>
      <c r="K24" s="114"/>
      <c r="L24" s="118"/>
      <c r="M24" s="84"/>
      <c r="N24" s="97"/>
      <c r="O24" s="55"/>
    </row>
    <row r="25" spans="1:15" x14ac:dyDescent="0.25">
      <c r="A25" s="123">
        <v>111</v>
      </c>
      <c r="B25" s="103">
        <v>312012</v>
      </c>
      <c r="C25" s="318" t="s">
        <v>330</v>
      </c>
      <c r="D25" s="133">
        <v>0</v>
      </c>
      <c r="E25" s="133">
        <v>0</v>
      </c>
      <c r="F25" s="10">
        <v>0</v>
      </c>
      <c r="G25" s="236">
        <v>627</v>
      </c>
      <c r="H25" s="114"/>
      <c r="I25" s="118"/>
      <c r="J25" s="119"/>
      <c r="K25" s="114"/>
      <c r="L25" s="118"/>
      <c r="M25" s="84"/>
      <c r="N25" s="97"/>
      <c r="O25" s="55"/>
    </row>
    <row r="26" spans="1:15" x14ac:dyDescent="0.25">
      <c r="A26" s="123" t="s">
        <v>220</v>
      </c>
      <c r="B26" s="103">
        <v>312012</v>
      </c>
      <c r="C26" s="319" t="s">
        <v>375</v>
      </c>
      <c r="D26" s="133">
        <v>12467.62</v>
      </c>
      <c r="E26" s="133">
        <v>0</v>
      </c>
      <c r="F26" s="10">
        <v>0</v>
      </c>
      <c r="G26" s="236">
        <v>0</v>
      </c>
      <c r="H26" s="114"/>
      <c r="I26" s="118"/>
      <c r="J26" s="119"/>
      <c r="K26" s="114"/>
      <c r="L26" s="118"/>
      <c r="M26" s="84"/>
      <c r="N26" s="97"/>
      <c r="O26" s="55"/>
    </row>
    <row r="27" spans="1:15" x14ac:dyDescent="0.25">
      <c r="A27" s="123" t="s">
        <v>221</v>
      </c>
      <c r="B27" s="103">
        <v>312012</v>
      </c>
      <c r="C27" s="319" t="s">
        <v>376</v>
      </c>
      <c r="D27" s="133">
        <v>1466.78</v>
      </c>
      <c r="E27" s="133">
        <v>0</v>
      </c>
      <c r="F27" s="10">
        <v>0</v>
      </c>
      <c r="G27" s="236">
        <v>0</v>
      </c>
      <c r="H27" s="114"/>
      <c r="I27" s="118"/>
      <c r="J27" s="119"/>
      <c r="K27" s="114"/>
      <c r="L27" s="118"/>
      <c r="M27" s="84"/>
      <c r="N27" s="97"/>
      <c r="O27" s="55"/>
    </row>
    <row r="28" spans="1:15" x14ac:dyDescent="0.25">
      <c r="A28" s="123"/>
      <c r="B28" s="103"/>
      <c r="C28" s="319"/>
      <c r="D28" s="133"/>
      <c r="E28" s="133"/>
      <c r="F28" s="10"/>
      <c r="G28" s="236"/>
      <c r="H28" s="114"/>
      <c r="I28" s="118"/>
      <c r="J28" s="119"/>
      <c r="K28" s="114"/>
      <c r="L28" s="118"/>
      <c r="M28" s="84"/>
      <c r="N28" s="97"/>
      <c r="O28" s="55"/>
    </row>
    <row r="29" spans="1:15" x14ac:dyDescent="0.25">
      <c r="A29" s="123">
        <v>41</v>
      </c>
      <c r="B29" s="103">
        <v>111001</v>
      </c>
      <c r="C29" s="318" t="s">
        <v>248</v>
      </c>
      <c r="D29" s="133">
        <v>427491.56</v>
      </c>
      <c r="E29" s="133">
        <v>447312.78</v>
      </c>
      <c r="F29" s="104">
        <v>445000</v>
      </c>
      <c r="G29" s="236">
        <v>445000</v>
      </c>
      <c r="H29" s="114"/>
      <c r="I29" s="118"/>
      <c r="J29" s="119"/>
      <c r="K29" s="114"/>
      <c r="L29" s="118"/>
      <c r="M29" s="84"/>
      <c r="N29" s="97"/>
      <c r="O29" s="55"/>
    </row>
    <row r="30" spans="1:15" x14ac:dyDescent="0.25">
      <c r="A30" s="123">
        <v>41</v>
      </c>
      <c r="B30" s="103">
        <v>121</v>
      </c>
      <c r="C30" s="318" t="s">
        <v>249</v>
      </c>
      <c r="D30" s="133">
        <v>286479.2</v>
      </c>
      <c r="E30" s="133">
        <v>283789.94</v>
      </c>
      <c r="F30" s="104">
        <v>280000</v>
      </c>
      <c r="G30" s="236">
        <v>280244</v>
      </c>
      <c r="H30" s="114"/>
      <c r="I30" s="118"/>
      <c r="J30" s="119"/>
      <c r="K30" s="114"/>
      <c r="L30" s="118"/>
      <c r="M30" s="84"/>
      <c r="N30" s="97"/>
      <c r="O30" s="55"/>
    </row>
    <row r="31" spans="1:15" x14ac:dyDescent="0.25">
      <c r="A31" s="123">
        <v>41</v>
      </c>
      <c r="B31" s="103">
        <v>133001</v>
      </c>
      <c r="C31" s="318" t="s">
        <v>250</v>
      </c>
      <c r="D31" s="133">
        <v>2502</v>
      </c>
      <c r="E31" s="133">
        <v>2490</v>
      </c>
      <c r="F31" s="104">
        <v>2400</v>
      </c>
      <c r="G31" s="236">
        <v>2400</v>
      </c>
      <c r="H31" s="114"/>
      <c r="I31" s="118"/>
      <c r="J31" s="119"/>
      <c r="K31" s="114"/>
      <c r="L31" s="118"/>
      <c r="M31" s="84"/>
      <c r="N31" s="97"/>
      <c r="O31" s="55"/>
    </row>
    <row r="32" spans="1:15" x14ac:dyDescent="0.25">
      <c r="A32" s="123">
        <v>41</v>
      </c>
      <c r="B32" s="103">
        <v>133003</v>
      </c>
      <c r="C32" s="318" t="s">
        <v>377</v>
      </c>
      <c r="D32" s="133">
        <v>120</v>
      </c>
      <c r="E32" s="133">
        <v>120</v>
      </c>
      <c r="F32" s="104">
        <v>0</v>
      </c>
      <c r="G32" s="236">
        <v>120</v>
      </c>
      <c r="H32" s="114"/>
      <c r="I32" s="118"/>
      <c r="J32" s="119"/>
      <c r="K32" s="114"/>
      <c r="L32" s="118"/>
      <c r="M32" s="84"/>
      <c r="N32" s="97"/>
      <c r="O32" s="55"/>
    </row>
    <row r="33" spans="1:15" x14ac:dyDescent="0.25">
      <c r="A33" s="123">
        <v>41</v>
      </c>
      <c r="B33" s="103">
        <v>133006</v>
      </c>
      <c r="C33" s="318" t="s">
        <v>333</v>
      </c>
      <c r="D33" s="133">
        <v>0</v>
      </c>
      <c r="E33" s="133">
        <v>0</v>
      </c>
      <c r="F33" s="104">
        <v>0</v>
      </c>
      <c r="G33" s="236">
        <v>200</v>
      </c>
      <c r="H33" s="114"/>
      <c r="I33" s="118"/>
      <c r="J33" s="119"/>
      <c r="K33" s="114"/>
      <c r="L33" s="118"/>
      <c r="M33" s="84"/>
      <c r="N33" s="97"/>
      <c r="O33" s="55"/>
    </row>
    <row r="34" spans="1:15" x14ac:dyDescent="0.25">
      <c r="A34" s="123">
        <v>41</v>
      </c>
      <c r="B34" s="103">
        <v>133012</v>
      </c>
      <c r="C34" s="318" t="s">
        <v>251</v>
      </c>
      <c r="D34" s="133">
        <v>354</v>
      </c>
      <c r="E34" s="133">
        <v>430</v>
      </c>
      <c r="F34" s="104">
        <v>300</v>
      </c>
      <c r="G34" s="236">
        <v>300</v>
      </c>
      <c r="H34" s="114"/>
      <c r="I34" s="118"/>
      <c r="J34" s="119"/>
      <c r="K34" s="114"/>
      <c r="L34" s="118"/>
      <c r="M34" s="84"/>
      <c r="N34" s="97"/>
      <c r="O34" s="55"/>
    </row>
    <row r="35" spans="1:15" x14ac:dyDescent="0.25">
      <c r="A35" s="123">
        <v>41</v>
      </c>
      <c r="B35" s="103">
        <v>133014</v>
      </c>
      <c r="C35" s="318" t="s">
        <v>252</v>
      </c>
      <c r="D35" s="133">
        <v>15276.81</v>
      </c>
      <c r="E35" s="133">
        <v>15276.81</v>
      </c>
      <c r="F35" s="104">
        <v>15200</v>
      </c>
      <c r="G35" s="236">
        <v>15277</v>
      </c>
      <c r="H35" s="114"/>
      <c r="I35" s="118"/>
      <c r="J35" s="119"/>
      <c r="K35" s="114"/>
      <c r="L35" s="118"/>
      <c r="M35" s="84"/>
      <c r="N35" s="97"/>
      <c r="O35" s="55"/>
    </row>
    <row r="36" spans="1:15" x14ac:dyDescent="0.25">
      <c r="A36" s="123">
        <v>41</v>
      </c>
      <c r="B36" s="103">
        <v>133013</v>
      </c>
      <c r="C36" s="318" t="s">
        <v>253</v>
      </c>
      <c r="D36" s="133">
        <v>41474.54</v>
      </c>
      <c r="E36" s="133">
        <v>41770.03</v>
      </c>
      <c r="F36" s="104">
        <v>40000</v>
      </c>
      <c r="G36" s="238">
        <v>41000</v>
      </c>
      <c r="H36" s="114"/>
      <c r="I36" s="118"/>
      <c r="J36" s="84"/>
      <c r="K36" s="114"/>
      <c r="L36" s="118"/>
      <c r="M36" s="84"/>
      <c r="N36" s="97"/>
      <c r="O36" s="55"/>
    </row>
    <row r="37" spans="1:15" x14ac:dyDescent="0.25">
      <c r="A37" s="123">
        <v>41</v>
      </c>
      <c r="B37" s="103">
        <v>134001</v>
      </c>
      <c r="C37" s="318" t="s">
        <v>254</v>
      </c>
      <c r="D37" s="133">
        <v>531.1</v>
      </c>
      <c r="E37" s="133">
        <v>531.1</v>
      </c>
      <c r="F37" s="104">
        <v>530</v>
      </c>
      <c r="G37" s="238">
        <v>531</v>
      </c>
      <c r="H37" s="114"/>
      <c r="I37" s="118"/>
      <c r="J37" s="84"/>
      <c r="K37" s="114"/>
      <c r="L37" s="118"/>
      <c r="M37" s="84"/>
      <c r="N37" s="97"/>
      <c r="O37" s="55"/>
    </row>
    <row r="38" spans="1:15" x14ac:dyDescent="0.25">
      <c r="A38" s="123">
        <v>41</v>
      </c>
      <c r="B38" s="103">
        <v>212002</v>
      </c>
      <c r="C38" s="318" t="s">
        <v>255</v>
      </c>
      <c r="D38" s="133">
        <v>355.13</v>
      </c>
      <c r="E38" s="133">
        <v>408.77</v>
      </c>
      <c r="F38" s="104">
        <v>240</v>
      </c>
      <c r="G38" s="238">
        <v>460</v>
      </c>
      <c r="H38" s="114"/>
      <c r="I38" s="118"/>
      <c r="J38" s="84"/>
      <c r="K38" s="114"/>
      <c r="L38" s="118"/>
      <c r="M38" s="84"/>
      <c r="N38" s="97"/>
      <c r="O38" s="55"/>
    </row>
    <row r="39" spans="1:15" x14ac:dyDescent="0.25">
      <c r="A39" s="123">
        <v>41</v>
      </c>
      <c r="B39" s="103">
        <v>212003</v>
      </c>
      <c r="C39" s="318" t="s">
        <v>256</v>
      </c>
      <c r="D39" s="133">
        <v>4908.26</v>
      </c>
      <c r="E39" s="133">
        <v>5488.26</v>
      </c>
      <c r="F39" s="104">
        <v>5000</v>
      </c>
      <c r="G39" s="238">
        <v>5000</v>
      </c>
      <c r="H39" s="114"/>
      <c r="I39" s="118"/>
      <c r="J39" s="84"/>
      <c r="K39" s="114"/>
      <c r="L39" s="118"/>
      <c r="M39" s="84"/>
      <c r="N39" s="97"/>
      <c r="O39" s="55"/>
    </row>
    <row r="40" spans="1:15" x14ac:dyDescent="0.25">
      <c r="A40" s="123">
        <v>41</v>
      </c>
      <c r="B40" s="103">
        <v>212003</v>
      </c>
      <c r="C40" s="318" t="s">
        <v>283</v>
      </c>
      <c r="D40" s="133">
        <v>15518.24</v>
      </c>
      <c r="E40" s="133">
        <v>15357.13</v>
      </c>
      <c r="F40" s="104">
        <v>15000</v>
      </c>
      <c r="G40" s="238">
        <v>15000</v>
      </c>
      <c r="H40" s="114"/>
      <c r="I40" s="118"/>
      <c r="J40" s="84"/>
      <c r="K40" s="114"/>
      <c r="L40" s="118"/>
      <c r="M40" s="84"/>
      <c r="N40" s="97"/>
      <c r="O40" s="55"/>
    </row>
    <row r="41" spans="1:15" x14ac:dyDescent="0.25">
      <c r="A41" s="123">
        <v>41</v>
      </c>
      <c r="B41" s="103">
        <v>212004</v>
      </c>
      <c r="C41" s="318" t="s">
        <v>281</v>
      </c>
      <c r="D41" s="133">
        <v>537.5</v>
      </c>
      <c r="E41" s="133">
        <v>537.5</v>
      </c>
      <c r="F41" s="104">
        <v>530</v>
      </c>
      <c r="G41" s="238">
        <v>538</v>
      </c>
      <c r="H41" s="114"/>
      <c r="I41" s="118"/>
      <c r="J41" s="84"/>
      <c r="K41" s="114"/>
      <c r="L41" s="118"/>
      <c r="M41" s="84"/>
      <c r="N41" s="97"/>
      <c r="O41" s="55"/>
    </row>
    <row r="42" spans="1:15" x14ac:dyDescent="0.25">
      <c r="A42" s="123">
        <v>41</v>
      </c>
      <c r="B42" s="103">
        <v>221004</v>
      </c>
      <c r="C42" s="318" t="s">
        <v>257</v>
      </c>
      <c r="D42" s="133">
        <v>9470.15</v>
      </c>
      <c r="E42" s="133">
        <v>9472.85</v>
      </c>
      <c r="F42" s="104">
        <v>6000</v>
      </c>
      <c r="G42" s="238">
        <v>6000</v>
      </c>
      <c r="H42" s="114"/>
      <c r="I42" s="118"/>
      <c r="J42" s="84"/>
      <c r="K42" s="114"/>
      <c r="L42" s="118"/>
      <c r="M42" s="84"/>
      <c r="N42" s="97"/>
      <c r="O42" s="55"/>
    </row>
    <row r="43" spans="1:15" x14ac:dyDescent="0.25">
      <c r="A43" s="123">
        <v>41</v>
      </c>
      <c r="B43" s="103">
        <v>222003</v>
      </c>
      <c r="C43" s="318" t="s">
        <v>331</v>
      </c>
      <c r="D43" s="133">
        <v>0</v>
      </c>
      <c r="E43" s="133">
        <v>0</v>
      </c>
      <c r="F43" s="104">
        <v>0</v>
      </c>
      <c r="G43" s="238">
        <v>375.2</v>
      </c>
      <c r="H43" s="114"/>
      <c r="I43" s="118"/>
      <c r="J43" s="84"/>
      <c r="K43" s="114"/>
      <c r="L43" s="118"/>
      <c r="M43" s="84"/>
      <c r="N43" s="97"/>
      <c r="O43" s="55"/>
    </row>
    <row r="44" spans="1:15" x14ac:dyDescent="0.25">
      <c r="A44" s="123">
        <v>41</v>
      </c>
      <c r="B44" s="103">
        <v>223001</v>
      </c>
      <c r="C44" s="318" t="s">
        <v>258</v>
      </c>
      <c r="D44" s="133">
        <v>1311.98</v>
      </c>
      <c r="E44" s="133">
        <v>1413.66</v>
      </c>
      <c r="F44" s="10">
        <v>1500</v>
      </c>
      <c r="G44" s="238">
        <v>1500</v>
      </c>
      <c r="H44" s="114"/>
      <c r="I44" s="118"/>
      <c r="J44" s="84"/>
      <c r="K44" s="114"/>
      <c r="L44" s="118"/>
      <c r="M44" s="84"/>
      <c r="N44" s="97"/>
      <c r="O44" s="55"/>
    </row>
    <row r="45" spans="1:15" x14ac:dyDescent="0.25">
      <c r="A45" s="123">
        <v>41</v>
      </c>
      <c r="B45" s="103">
        <v>223001</v>
      </c>
      <c r="C45" s="318" t="s">
        <v>259</v>
      </c>
      <c r="D45" s="133">
        <v>2474</v>
      </c>
      <c r="E45" s="133">
        <v>2550</v>
      </c>
      <c r="F45" s="10">
        <v>2000</v>
      </c>
      <c r="G45" s="238">
        <v>2000</v>
      </c>
      <c r="H45" s="114"/>
      <c r="I45" s="118"/>
      <c r="J45" s="84"/>
      <c r="K45" s="114"/>
      <c r="L45" s="118"/>
      <c r="M45" s="84"/>
      <c r="N45" s="97"/>
      <c r="O45" s="55"/>
    </row>
    <row r="46" spans="1:15" x14ac:dyDescent="0.25">
      <c r="A46" s="123">
        <v>41</v>
      </c>
      <c r="B46" s="103">
        <v>223001</v>
      </c>
      <c r="C46" s="318" t="s">
        <v>260</v>
      </c>
      <c r="D46" s="133">
        <v>82.5</v>
      </c>
      <c r="E46" s="133">
        <v>37</v>
      </c>
      <c r="F46" s="104">
        <v>50</v>
      </c>
      <c r="G46" s="238">
        <v>100</v>
      </c>
      <c r="H46" s="114"/>
      <c r="I46" s="118"/>
      <c r="J46" s="84"/>
      <c r="K46" s="105"/>
      <c r="L46" s="105"/>
      <c r="M46" s="105"/>
      <c r="N46" s="97"/>
      <c r="O46" s="55"/>
    </row>
    <row r="47" spans="1:15" x14ac:dyDescent="0.25">
      <c r="A47" s="123">
        <v>41</v>
      </c>
      <c r="B47" s="103">
        <v>223001</v>
      </c>
      <c r="C47" s="318" t="s">
        <v>261</v>
      </c>
      <c r="D47" s="133">
        <v>220</v>
      </c>
      <c r="E47" s="133">
        <v>1048.32</v>
      </c>
      <c r="F47" s="104">
        <v>500</v>
      </c>
      <c r="G47" s="238">
        <v>3200</v>
      </c>
      <c r="H47" s="114"/>
      <c r="I47" s="118"/>
      <c r="J47" s="84"/>
      <c r="K47" s="288"/>
      <c r="L47" s="288"/>
      <c r="M47" s="288"/>
      <c r="N47" s="97"/>
      <c r="O47" s="55"/>
    </row>
    <row r="48" spans="1:15" x14ac:dyDescent="0.25">
      <c r="A48" s="123">
        <v>41</v>
      </c>
      <c r="B48" s="103">
        <v>223001</v>
      </c>
      <c r="C48" s="318" t="s">
        <v>329</v>
      </c>
      <c r="D48" s="133">
        <v>0</v>
      </c>
      <c r="E48" s="133">
        <v>1092.96</v>
      </c>
      <c r="F48" s="104">
        <v>1090</v>
      </c>
      <c r="G48" s="238">
        <v>1093</v>
      </c>
      <c r="H48" s="114"/>
      <c r="I48" s="118"/>
      <c r="J48" s="84"/>
      <c r="K48" s="271"/>
      <c r="L48" s="271"/>
      <c r="M48" s="271"/>
      <c r="N48" s="97"/>
      <c r="O48" s="55"/>
    </row>
    <row r="49" spans="1:15" x14ac:dyDescent="0.25">
      <c r="A49" s="123">
        <v>41</v>
      </c>
      <c r="B49" s="103">
        <v>223001</v>
      </c>
      <c r="C49" s="318" t="s">
        <v>262</v>
      </c>
      <c r="D49" s="133">
        <v>219.8</v>
      </c>
      <c r="E49" s="133">
        <v>192.85</v>
      </c>
      <c r="F49" s="104">
        <v>200</v>
      </c>
      <c r="G49" s="238">
        <v>0</v>
      </c>
      <c r="H49" s="114"/>
      <c r="I49" s="118"/>
      <c r="J49" s="84"/>
      <c r="K49" s="45"/>
      <c r="L49" s="45"/>
      <c r="M49" s="45"/>
      <c r="N49" s="117"/>
      <c r="O49" s="55"/>
    </row>
    <row r="50" spans="1:15" x14ac:dyDescent="0.25">
      <c r="A50" s="123">
        <v>41</v>
      </c>
      <c r="B50" s="102">
        <v>243</v>
      </c>
      <c r="C50" s="318" t="s">
        <v>263</v>
      </c>
      <c r="D50" s="104">
        <v>154.08000000000001</v>
      </c>
      <c r="E50" s="104">
        <v>280.91000000000003</v>
      </c>
      <c r="F50" s="10">
        <v>150</v>
      </c>
      <c r="G50" s="238">
        <v>350</v>
      </c>
      <c r="H50" s="114"/>
      <c r="I50" s="118"/>
      <c r="J50" s="84"/>
      <c r="K50" s="82"/>
      <c r="L50" s="83"/>
      <c r="M50" s="107"/>
      <c r="N50" s="97"/>
      <c r="O50" s="55"/>
    </row>
    <row r="51" spans="1:15" x14ac:dyDescent="0.25">
      <c r="A51" s="123">
        <v>71</v>
      </c>
      <c r="B51" s="103">
        <v>223001</v>
      </c>
      <c r="C51" s="318" t="s">
        <v>276</v>
      </c>
      <c r="D51" s="104">
        <v>888</v>
      </c>
      <c r="E51" s="104">
        <v>270</v>
      </c>
      <c r="F51" s="233">
        <v>800</v>
      </c>
      <c r="G51" s="238">
        <v>800</v>
      </c>
      <c r="H51" s="114"/>
      <c r="I51" s="118"/>
      <c r="J51" s="84"/>
      <c r="K51" s="82"/>
      <c r="L51" s="83"/>
      <c r="M51" s="107"/>
      <c r="N51" s="97"/>
      <c r="O51" s="55"/>
    </row>
    <row r="52" spans="1:15" x14ac:dyDescent="0.25">
      <c r="A52" s="123">
        <v>41</v>
      </c>
      <c r="B52" s="103">
        <v>292006</v>
      </c>
      <c r="C52" s="318" t="s">
        <v>378</v>
      </c>
      <c r="D52" s="104">
        <v>0</v>
      </c>
      <c r="E52" s="104">
        <v>0</v>
      </c>
      <c r="F52" s="233">
        <v>0</v>
      </c>
      <c r="G52" s="238">
        <v>1220</v>
      </c>
      <c r="H52" s="114"/>
      <c r="I52" s="118"/>
      <c r="J52" s="84"/>
      <c r="K52" s="82"/>
      <c r="L52" s="83"/>
      <c r="M52" s="107"/>
      <c r="N52" s="97"/>
      <c r="O52" s="55"/>
    </row>
    <row r="53" spans="1:15" x14ac:dyDescent="0.25">
      <c r="A53" s="123">
        <v>71</v>
      </c>
      <c r="B53" s="103">
        <v>292017</v>
      </c>
      <c r="C53" s="318" t="s">
        <v>277</v>
      </c>
      <c r="D53" s="10">
        <v>5112.6099999999997</v>
      </c>
      <c r="E53" s="10">
        <v>1289.8699999999999</v>
      </c>
      <c r="F53" s="10">
        <v>0</v>
      </c>
      <c r="G53" s="238">
        <v>7730</v>
      </c>
      <c r="H53" s="114"/>
      <c r="I53" s="118"/>
      <c r="J53" s="84"/>
      <c r="K53" s="82"/>
      <c r="L53" s="83"/>
      <c r="M53" s="107"/>
      <c r="N53" s="97"/>
      <c r="O53" s="55"/>
    </row>
    <row r="54" spans="1:15" x14ac:dyDescent="0.25">
      <c r="A54" s="123">
        <v>41</v>
      </c>
      <c r="B54" s="103">
        <v>292027</v>
      </c>
      <c r="C54" s="318" t="s">
        <v>332</v>
      </c>
      <c r="D54" s="10">
        <v>0</v>
      </c>
      <c r="E54" s="10">
        <v>0</v>
      </c>
      <c r="F54" s="10">
        <v>0</v>
      </c>
      <c r="G54" s="238">
        <v>631.82000000000005</v>
      </c>
      <c r="H54" s="114"/>
      <c r="I54" s="118"/>
      <c r="J54" s="84"/>
      <c r="K54" s="82"/>
      <c r="L54" s="83"/>
      <c r="M54" s="107"/>
      <c r="N54" s="97"/>
      <c r="O54" s="55"/>
    </row>
    <row r="55" spans="1:15" ht="15.75" thickBot="1" x14ac:dyDescent="0.3">
      <c r="A55" s="123">
        <v>41</v>
      </c>
      <c r="B55" s="103">
        <v>311</v>
      </c>
      <c r="C55" s="318" t="s">
        <v>282</v>
      </c>
      <c r="D55" s="133">
        <v>250</v>
      </c>
      <c r="E55" s="133">
        <v>1000</v>
      </c>
      <c r="F55" s="10">
        <v>0</v>
      </c>
      <c r="G55" s="238">
        <v>1350</v>
      </c>
      <c r="H55" s="114"/>
      <c r="I55" s="118"/>
      <c r="J55" s="84"/>
      <c r="K55" s="82"/>
      <c r="L55" s="83"/>
      <c r="M55" s="107"/>
      <c r="N55" s="97"/>
      <c r="O55" s="55"/>
    </row>
    <row r="56" spans="1:15" ht="15.75" thickBot="1" x14ac:dyDescent="0.3">
      <c r="A56" s="296" t="s">
        <v>264</v>
      </c>
      <c r="B56" s="297"/>
      <c r="C56" s="297"/>
      <c r="D56" s="183">
        <f>SUM(D6:D55)</f>
        <v>1155443.7300000002</v>
      </c>
      <c r="E56" s="183">
        <f>SUM(E6:E55)</f>
        <v>1181425.8300000003</v>
      </c>
      <c r="F56" s="183">
        <f>SUM(F6:F55)</f>
        <v>1178124</v>
      </c>
      <c r="G56" s="239">
        <f>SUM(G6:G55)</f>
        <v>1180025.46</v>
      </c>
      <c r="H56" s="114"/>
      <c r="I56" s="118"/>
      <c r="J56" s="84"/>
      <c r="K56" s="82"/>
      <c r="L56" s="83"/>
      <c r="M56" s="107"/>
      <c r="N56" s="97"/>
      <c r="O56" s="55"/>
    </row>
    <row r="57" spans="1:15" ht="15.75" thickBot="1" x14ac:dyDescent="0.3">
      <c r="A57" s="262"/>
      <c r="B57" s="262"/>
      <c r="C57" s="262"/>
      <c r="D57" s="142"/>
      <c r="E57" s="142"/>
      <c r="F57" s="142"/>
      <c r="G57" s="55"/>
      <c r="H57" s="114"/>
      <c r="I57" s="118"/>
      <c r="J57" s="84"/>
      <c r="K57" s="82"/>
      <c r="L57" s="83"/>
      <c r="M57" s="107"/>
      <c r="N57" s="97"/>
      <c r="O57" s="55"/>
    </row>
    <row r="58" spans="1:15" ht="15.75" thickBot="1" x14ac:dyDescent="0.3">
      <c r="A58" s="302" t="s">
        <v>265</v>
      </c>
      <c r="B58" s="303"/>
      <c r="C58" s="303"/>
      <c r="D58" s="184"/>
      <c r="E58" s="184"/>
      <c r="F58" s="184"/>
      <c r="G58" s="167"/>
      <c r="H58" s="114"/>
      <c r="I58" s="118"/>
      <c r="J58" s="84"/>
      <c r="K58" s="288"/>
      <c r="L58" s="288"/>
      <c r="M58" s="288"/>
      <c r="N58" s="113"/>
      <c r="O58" s="55"/>
    </row>
    <row r="59" spans="1:15" x14ac:dyDescent="0.25">
      <c r="A59" s="168" t="s">
        <v>1</v>
      </c>
      <c r="B59" s="185" t="s">
        <v>2</v>
      </c>
      <c r="C59" s="169" t="s">
        <v>3</v>
      </c>
      <c r="D59" s="292" t="s">
        <v>227</v>
      </c>
      <c r="E59" s="293"/>
      <c r="F59" s="171" t="s">
        <v>231</v>
      </c>
      <c r="G59" s="172" t="s">
        <v>229</v>
      </c>
      <c r="H59" s="114"/>
      <c r="I59" s="114"/>
      <c r="J59" s="84"/>
      <c r="K59" s="105"/>
      <c r="L59" s="105"/>
      <c r="M59" s="105"/>
      <c r="N59" s="113"/>
      <c r="O59" s="55"/>
    </row>
    <row r="60" spans="1:15" x14ac:dyDescent="0.25">
      <c r="A60" s="173" t="s">
        <v>4</v>
      </c>
      <c r="B60" s="186" t="s">
        <v>5</v>
      </c>
      <c r="C60" s="174"/>
      <c r="D60" s="304" t="s">
        <v>226</v>
      </c>
      <c r="E60" s="305"/>
      <c r="F60" s="175" t="s">
        <v>230</v>
      </c>
      <c r="G60" s="176" t="s">
        <v>228</v>
      </c>
      <c r="H60" s="114"/>
      <c r="I60" s="118"/>
      <c r="J60" s="84"/>
      <c r="K60" s="105"/>
      <c r="L60" s="105"/>
      <c r="M60" s="105"/>
      <c r="N60" s="113"/>
      <c r="O60" s="55"/>
    </row>
    <row r="61" spans="1:15" ht="15.75" thickBot="1" x14ac:dyDescent="0.3">
      <c r="A61" s="177"/>
      <c r="B61" s="187"/>
      <c r="C61" s="187"/>
      <c r="D61" s="181" t="s">
        <v>292</v>
      </c>
      <c r="E61" s="181" t="s">
        <v>312</v>
      </c>
      <c r="F61" s="181" t="s">
        <v>326</v>
      </c>
      <c r="G61" s="241" t="s">
        <v>326</v>
      </c>
      <c r="H61" s="288"/>
      <c r="I61" s="288"/>
      <c r="J61" s="288"/>
      <c r="K61" s="82"/>
      <c r="L61" s="114"/>
      <c r="M61" s="84"/>
      <c r="N61" s="97"/>
      <c r="O61" s="55"/>
    </row>
    <row r="62" spans="1:15" x14ac:dyDescent="0.25">
      <c r="A62" s="108">
        <v>43</v>
      </c>
      <c r="B62" s="109">
        <v>233</v>
      </c>
      <c r="C62" s="110" t="s">
        <v>266</v>
      </c>
      <c r="D62" s="101">
        <v>1732.5</v>
      </c>
      <c r="E62" s="101">
        <v>902.5</v>
      </c>
      <c r="F62" s="143">
        <v>2000</v>
      </c>
      <c r="G62" s="146">
        <v>458.59</v>
      </c>
      <c r="H62" s="105"/>
      <c r="I62" s="105"/>
      <c r="J62" s="105"/>
      <c r="K62" s="107"/>
      <c r="L62" s="107"/>
      <c r="M62" s="107"/>
      <c r="N62" s="116"/>
      <c r="O62" s="55"/>
    </row>
    <row r="63" spans="1:15" x14ac:dyDescent="0.25">
      <c r="A63" s="111" t="s">
        <v>267</v>
      </c>
      <c r="B63" s="41">
        <v>322001</v>
      </c>
      <c r="C63" s="112" t="s">
        <v>268</v>
      </c>
      <c r="D63" s="129">
        <v>247449.4</v>
      </c>
      <c r="E63" s="129">
        <v>0</v>
      </c>
      <c r="F63" s="143">
        <v>0</v>
      </c>
      <c r="G63" s="243">
        <v>0</v>
      </c>
      <c r="H63" s="288"/>
      <c r="I63" s="288"/>
      <c r="J63" s="288"/>
      <c r="K63" s="45"/>
      <c r="L63" s="120"/>
      <c r="M63" s="45"/>
      <c r="N63" s="117"/>
      <c r="O63" s="55"/>
    </row>
    <row r="64" spans="1:15" x14ac:dyDescent="0.25">
      <c r="A64" s="111" t="s">
        <v>371</v>
      </c>
      <c r="B64" s="41">
        <v>322001</v>
      </c>
      <c r="C64" s="112" t="s">
        <v>372</v>
      </c>
      <c r="D64" s="132">
        <v>0</v>
      </c>
      <c r="E64" s="132">
        <v>0</v>
      </c>
      <c r="F64" s="143">
        <v>0</v>
      </c>
      <c r="G64" s="243">
        <v>748</v>
      </c>
      <c r="H64" s="45"/>
      <c r="I64" s="45"/>
      <c r="J64" s="45"/>
      <c r="K64" s="288"/>
      <c r="L64" s="288"/>
      <c r="M64" s="288"/>
      <c r="N64" s="113"/>
      <c r="O64" s="55"/>
    </row>
    <row r="65" spans="1:15" x14ac:dyDescent="0.25">
      <c r="A65" s="124" t="s">
        <v>221</v>
      </c>
      <c r="B65" s="125">
        <v>322001</v>
      </c>
      <c r="C65" s="112" t="s">
        <v>373</v>
      </c>
      <c r="D65" s="137">
        <v>0</v>
      </c>
      <c r="E65" s="137">
        <v>0</v>
      </c>
      <c r="F65" s="143">
        <v>0</v>
      </c>
      <c r="G65" s="243">
        <v>6357.27</v>
      </c>
      <c r="H65" s="45"/>
      <c r="I65" s="45"/>
      <c r="J65" s="45"/>
      <c r="K65" s="159"/>
      <c r="L65" s="159"/>
      <c r="M65" s="159"/>
      <c r="N65" s="113"/>
      <c r="O65" s="55"/>
    </row>
    <row r="66" spans="1:15" ht="15.75" thickBot="1" x14ac:dyDescent="0.3">
      <c r="A66" s="111" t="s">
        <v>314</v>
      </c>
      <c r="B66" s="41">
        <v>322002</v>
      </c>
      <c r="C66" s="112" t="s">
        <v>297</v>
      </c>
      <c r="D66" s="133">
        <v>0</v>
      </c>
      <c r="E66" s="133">
        <v>106863.77</v>
      </c>
      <c r="F66" s="104">
        <v>0</v>
      </c>
      <c r="G66" s="261">
        <v>0</v>
      </c>
      <c r="H66" s="45"/>
      <c r="I66" s="45"/>
      <c r="J66" s="45"/>
      <c r="K66" s="159"/>
      <c r="L66" s="159"/>
      <c r="M66" s="159"/>
      <c r="N66" s="113"/>
      <c r="O66" s="55"/>
    </row>
    <row r="67" spans="1:15" ht="15.75" thickBot="1" x14ac:dyDescent="0.3">
      <c r="A67" s="296" t="s">
        <v>269</v>
      </c>
      <c r="B67" s="297"/>
      <c r="C67" s="297"/>
      <c r="D67" s="188">
        <f>SUM(D62:D66)</f>
        <v>249181.9</v>
      </c>
      <c r="E67" s="188">
        <f>SUM(E62:E66)</f>
        <v>107766.27</v>
      </c>
      <c r="F67" s="189">
        <v>2000</v>
      </c>
      <c r="G67" s="190">
        <f>SUM(G62:G66)</f>
        <v>7563.8600000000006</v>
      </c>
      <c r="H67" s="82"/>
      <c r="I67" s="83"/>
      <c r="J67" s="107"/>
      <c r="K67" s="55"/>
      <c r="L67" s="55"/>
      <c r="M67" s="55"/>
      <c r="N67" s="121"/>
      <c r="O67" s="55"/>
    </row>
    <row r="68" spans="1:15" x14ac:dyDescent="0.25">
      <c r="A68" s="262"/>
      <c r="B68" s="262"/>
      <c r="C68" s="262"/>
      <c r="D68" s="131"/>
      <c r="E68" s="131"/>
      <c r="F68" s="131"/>
      <c r="G68" s="55"/>
      <c r="H68" s="114"/>
      <c r="I68" s="118"/>
      <c r="J68" s="119"/>
      <c r="K68" s="288"/>
      <c r="L68" s="288"/>
      <c r="M68" s="288"/>
      <c r="N68" s="113"/>
      <c r="O68" s="55"/>
    </row>
    <row r="69" spans="1:15" ht="15.75" thickBot="1" x14ac:dyDescent="0.3">
      <c r="A69" s="288"/>
      <c r="B69" s="288"/>
      <c r="C69" s="288"/>
      <c r="D69" s="131"/>
      <c r="E69" s="131"/>
      <c r="F69" s="131"/>
      <c r="G69" s="55"/>
      <c r="H69" s="82"/>
      <c r="I69" s="83"/>
      <c r="J69" s="107"/>
      <c r="K69" s="55"/>
      <c r="L69" s="55"/>
      <c r="M69" s="55"/>
      <c r="N69" s="122"/>
      <c r="O69" s="55"/>
    </row>
    <row r="70" spans="1:15" ht="15.75" thickBot="1" x14ac:dyDescent="0.3">
      <c r="A70" s="302" t="s">
        <v>270</v>
      </c>
      <c r="B70" s="303"/>
      <c r="C70" s="303"/>
      <c r="D70" s="184"/>
      <c r="E70" s="184"/>
      <c r="F70" s="184"/>
      <c r="G70" s="167"/>
      <c r="H70" s="82"/>
      <c r="I70" s="83"/>
      <c r="J70" s="107"/>
      <c r="K70" s="55"/>
      <c r="L70" s="55"/>
      <c r="M70" s="55"/>
      <c r="N70" s="121"/>
      <c r="O70" s="55"/>
    </row>
    <row r="71" spans="1:15" x14ac:dyDescent="0.25">
      <c r="A71" s="168" t="s">
        <v>1</v>
      </c>
      <c r="B71" s="185" t="s">
        <v>2</v>
      </c>
      <c r="C71" s="169" t="s">
        <v>3</v>
      </c>
      <c r="D71" s="292" t="s">
        <v>227</v>
      </c>
      <c r="E71" s="293"/>
      <c r="F71" s="171" t="s">
        <v>231</v>
      </c>
      <c r="G71" s="172" t="s">
        <v>229</v>
      </c>
      <c r="H71" s="82"/>
      <c r="I71" s="83"/>
      <c r="J71" s="107"/>
      <c r="K71" s="55"/>
      <c r="L71" s="55"/>
      <c r="M71" s="55"/>
      <c r="N71" s="121"/>
      <c r="O71" s="55"/>
    </row>
    <row r="72" spans="1:15" x14ac:dyDescent="0.25">
      <c r="A72" s="173" t="s">
        <v>4</v>
      </c>
      <c r="B72" s="186" t="s">
        <v>5</v>
      </c>
      <c r="C72" s="174"/>
      <c r="D72" s="304" t="s">
        <v>226</v>
      </c>
      <c r="E72" s="305"/>
      <c r="F72" s="175" t="s">
        <v>230</v>
      </c>
      <c r="G72" s="176" t="s">
        <v>228</v>
      </c>
      <c r="H72" s="82"/>
      <c r="I72" s="83"/>
      <c r="J72" s="107"/>
      <c r="K72" s="55"/>
      <c r="L72" s="55"/>
      <c r="M72" s="55"/>
      <c r="N72" s="121"/>
      <c r="O72" s="55"/>
    </row>
    <row r="73" spans="1:15" ht="15.75" thickBot="1" x14ac:dyDescent="0.3">
      <c r="A73" s="177"/>
      <c r="B73" s="187"/>
      <c r="C73" s="187"/>
      <c r="D73" s="181" t="s">
        <v>292</v>
      </c>
      <c r="E73" s="181" t="s">
        <v>312</v>
      </c>
      <c r="F73" s="181" t="s">
        <v>326</v>
      </c>
      <c r="G73" s="241" t="s">
        <v>326</v>
      </c>
      <c r="H73" s="82"/>
      <c r="I73" s="83"/>
      <c r="J73" s="107"/>
      <c r="K73" s="55"/>
      <c r="L73" s="55"/>
      <c r="M73" s="55"/>
      <c r="N73" s="121"/>
      <c r="O73" s="55"/>
    </row>
    <row r="74" spans="1:15" x14ac:dyDescent="0.25">
      <c r="A74" s="126">
        <v>1319</v>
      </c>
      <c r="B74" s="127">
        <v>453</v>
      </c>
      <c r="C74" s="128" t="s">
        <v>313</v>
      </c>
      <c r="D74" s="138">
        <v>123.52</v>
      </c>
      <c r="E74" s="138">
        <v>76.84</v>
      </c>
      <c r="F74" s="145">
        <v>0</v>
      </c>
      <c r="G74" s="244">
        <v>65.8</v>
      </c>
      <c r="H74" s="288"/>
      <c r="I74" s="288"/>
      <c r="J74" s="288"/>
      <c r="K74" s="55"/>
      <c r="L74" s="55"/>
      <c r="M74" s="55"/>
      <c r="N74" s="121"/>
      <c r="O74" s="55"/>
    </row>
    <row r="75" spans="1:15" ht="15.75" thickBot="1" x14ac:dyDescent="0.3">
      <c r="A75" s="124">
        <v>41</v>
      </c>
      <c r="B75" s="125">
        <v>454</v>
      </c>
      <c r="C75" s="283" t="s">
        <v>271</v>
      </c>
      <c r="D75" s="284">
        <v>0</v>
      </c>
      <c r="E75" s="284">
        <v>0</v>
      </c>
      <c r="F75" s="285">
        <v>124000</v>
      </c>
      <c r="G75" s="286">
        <v>0</v>
      </c>
      <c r="H75" s="105"/>
      <c r="I75" s="105"/>
      <c r="J75" s="105"/>
      <c r="K75" s="55"/>
      <c r="L75" s="55"/>
      <c r="M75" s="55"/>
      <c r="N75" s="121"/>
      <c r="O75" s="55"/>
    </row>
    <row r="76" spans="1:15" ht="15.75" thickBot="1" x14ac:dyDescent="0.3">
      <c r="A76" s="296" t="s">
        <v>272</v>
      </c>
      <c r="B76" s="297"/>
      <c r="C76" s="298"/>
      <c r="D76" s="191">
        <v>124</v>
      </c>
      <c r="E76" s="191">
        <v>76.84</v>
      </c>
      <c r="F76" s="192">
        <v>124000</v>
      </c>
      <c r="G76" s="287">
        <v>65.8</v>
      </c>
      <c r="H76" s="288"/>
      <c r="I76" s="288"/>
      <c r="J76" s="288"/>
      <c r="K76" s="55"/>
      <c r="L76" s="55"/>
      <c r="M76" s="55"/>
      <c r="N76" s="121"/>
      <c r="O76" s="55"/>
    </row>
    <row r="77" spans="1:15" x14ac:dyDescent="0.25">
      <c r="A77" s="130"/>
      <c r="B77" s="106"/>
      <c r="C77" s="115"/>
      <c r="D77" s="131"/>
      <c r="E77" s="131"/>
      <c r="F77" s="131"/>
      <c r="G77" s="55"/>
      <c r="H77" s="105"/>
      <c r="I77" s="105"/>
      <c r="J77" s="105"/>
      <c r="K77" s="55"/>
      <c r="L77" s="55"/>
      <c r="M77" s="55"/>
      <c r="N77" s="121"/>
      <c r="O77" s="55"/>
    </row>
    <row r="78" spans="1:15" ht="15.75" thickBot="1" x14ac:dyDescent="0.3">
      <c r="A78" s="291"/>
      <c r="B78" s="291"/>
      <c r="C78" s="107"/>
      <c r="D78" s="267"/>
      <c r="E78" s="267"/>
      <c r="F78" s="267"/>
      <c r="G78" s="55"/>
      <c r="H78" s="82"/>
      <c r="I78" s="83"/>
      <c r="J78" s="84"/>
      <c r="K78" s="97"/>
      <c r="L78" s="97"/>
      <c r="M78" s="139"/>
      <c r="N78" s="117"/>
      <c r="O78" s="55"/>
    </row>
    <row r="79" spans="1:15" ht="15.75" thickBot="1" x14ac:dyDescent="0.3">
      <c r="A79" s="299" t="s">
        <v>274</v>
      </c>
      <c r="B79" s="300"/>
      <c r="C79" s="165"/>
      <c r="D79" s="193"/>
      <c r="E79" s="193"/>
      <c r="F79" s="193"/>
      <c r="G79" s="167"/>
      <c r="H79" s="82"/>
      <c r="I79" s="83"/>
      <c r="J79" s="84"/>
      <c r="K79" s="97"/>
      <c r="L79" s="97"/>
      <c r="M79" s="139"/>
      <c r="N79" s="139"/>
      <c r="O79" s="55"/>
    </row>
    <row r="80" spans="1:15" x14ac:dyDescent="0.25">
      <c r="A80" s="168" t="s">
        <v>1</v>
      </c>
      <c r="B80" s="185" t="s">
        <v>2</v>
      </c>
      <c r="C80" s="169" t="s">
        <v>3</v>
      </c>
      <c r="D80" s="292" t="s">
        <v>227</v>
      </c>
      <c r="E80" s="293"/>
      <c r="F80" s="194" t="s">
        <v>231</v>
      </c>
      <c r="G80" s="172" t="s">
        <v>229</v>
      </c>
      <c r="H80" s="82"/>
      <c r="I80" s="83"/>
      <c r="J80" s="84"/>
      <c r="K80" s="97"/>
      <c r="L80" s="97"/>
      <c r="M80" s="139"/>
      <c r="N80" s="139"/>
      <c r="O80" s="55"/>
    </row>
    <row r="81" spans="1:14" ht="15.75" thickBot="1" x14ac:dyDescent="0.3">
      <c r="A81" s="179" t="s">
        <v>4</v>
      </c>
      <c r="B81" s="180" t="s">
        <v>5</v>
      </c>
      <c r="C81" s="195"/>
      <c r="D81" s="294" t="s">
        <v>226</v>
      </c>
      <c r="E81" s="295"/>
      <c r="F81" s="196" t="s">
        <v>230</v>
      </c>
      <c r="G81" s="197" t="s">
        <v>228</v>
      </c>
      <c r="H81" s="82"/>
      <c r="I81" s="83"/>
      <c r="J81" s="84"/>
      <c r="K81" s="97"/>
      <c r="L81" s="97"/>
      <c r="M81" s="139"/>
      <c r="N81" s="139"/>
    </row>
    <row r="82" spans="1:14" ht="15.75" thickBot="1" x14ac:dyDescent="0.3">
      <c r="A82" s="177"/>
      <c r="B82" s="187"/>
      <c r="C82" s="187"/>
      <c r="D82" s="181" t="s">
        <v>292</v>
      </c>
      <c r="E82" s="181" t="s">
        <v>312</v>
      </c>
      <c r="F82" s="181" t="s">
        <v>326</v>
      </c>
      <c r="G82" s="241" t="s">
        <v>326</v>
      </c>
      <c r="H82" s="288"/>
      <c r="I82" s="288"/>
      <c r="J82" s="288"/>
      <c r="K82" s="113"/>
      <c r="L82" s="113"/>
      <c r="M82" s="140"/>
      <c r="N82" s="139"/>
    </row>
    <row r="83" spans="1:14" ht="15.75" thickBot="1" x14ac:dyDescent="0.3">
      <c r="A83" s="124"/>
      <c r="B83" s="125">
        <v>699</v>
      </c>
      <c r="C83" s="162" t="s">
        <v>275</v>
      </c>
      <c r="D83" s="90">
        <v>5400</v>
      </c>
      <c r="E83" s="90">
        <v>7607.3</v>
      </c>
      <c r="F83" s="90">
        <v>5130</v>
      </c>
      <c r="G83" s="240">
        <v>6326</v>
      </c>
      <c r="H83" s="107"/>
      <c r="I83" s="106"/>
      <c r="J83" s="115"/>
      <c r="K83" s="97"/>
      <c r="L83" s="136"/>
      <c r="M83" s="136"/>
      <c r="N83" s="139"/>
    </row>
    <row r="84" spans="1:14" s="158" customFormat="1" ht="15.75" thickBot="1" x14ac:dyDescent="0.3">
      <c r="A84" s="296" t="s">
        <v>274</v>
      </c>
      <c r="B84" s="297"/>
      <c r="C84" s="298"/>
      <c r="D84" s="183">
        <v>5400</v>
      </c>
      <c r="E84" s="183">
        <v>7607.3</v>
      </c>
      <c r="F84" s="183">
        <v>5130</v>
      </c>
      <c r="G84" s="242">
        <v>6326</v>
      </c>
      <c r="H84" s="155"/>
      <c r="I84" s="155"/>
      <c r="J84" s="155"/>
      <c r="K84" s="156"/>
      <c r="L84" s="156"/>
      <c r="M84" s="156"/>
      <c r="N84" s="157"/>
    </row>
    <row r="85" spans="1:14" x14ac:dyDescent="0.25">
      <c r="A85" s="55"/>
      <c r="B85" s="55"/>
      <c r="C85" s="55"/>
      <c r="D85" s="267"/>
      <c r="E85" s="267"/>
      <c r="F85" s="267"/>
      <c r="G85" s="55"/>
      <c r="H85" s="291"/>
      <c r="I85" s="291"/>
      <c r="J85" s="107"/>
      <c r="K85" s="97"/>
      <c r="L85" s="116"/>
      <c r="M85" s="116"/>
      <c r="N85" s="136"/>
    </row>
    <row r="86" spans="1:14" ht="15.75" thickBot="1" x14ac:dyDescent="0.3">
      <c r="A86" s="55"/>
      <c r="B86" s="55"/>
      <c r="C86" s="55"/>
      <c r="D86" s="267"/>
      <c r="E86" s="267"/>
      <c r="F86" s="267"/>
      <c r="G86" s="55"/>
      <c r="H86" s="154"/>
      <c r="I86" s="83"/>
      <c r="J86" s="107"/>
      <c r="K86" s="97"/>
      <c r="L86" s="116"/>
      <c r="M86" s="116"/>
      <c r="N86" s="116"/>
    </row>
    <row r="87" spans="1:14" ht="15.75" thickBot="1" x14ac:dyDescent="0.3">
      <c r="A87" s="289" t="s">
        <v>273</v>
      </c>
      <c r="B87" s="290"/>
      <c r="C87" s="290"/>
      <c r="D87" s="198">
        <v>1410150</v>
      </c>
      <c r="E87" s="198">
        <v>1296876.24</v>
      </c>
      <c r="F87" s="198">
        <v>1309254</v>
      </c>
      <c r="G87" s="199">
        <v>1193981</v>
      </c>
      <c r="H87" s="45"/>
      <c r="I87" s="120"/>
      <c r="J87" s="45"/>
      <c r="K87" s="117"/>
      <c r="L87" s="117"/>
      <c r="M87" s="117"/>
      <c r="N87" s="116"/>
    </row>
    <row r="88" spans="1:14" x14ac:dyDescent="0.25">
      <c r="A88" s="55"/>
      <c r="B88" s="55"/>
      <c r="C88" s="55"/>
      <c r="D88" s="267"/>
      <c r="E88" s="267"/>
      <c r="F88" s="267"/>
      <c r="G88" s="55"/>
      <c r="H88" s="45"/>
      <c r="I88" s="45"/>
      <c r="J88" s="45"/>
      <c r="K88" s="117"/>
      <c r="L88" s="117"/>
      <c r="M88" s="117"/>
      <c r="N88" s="116"/>
    </row>
    <row r="89" spans="1:14" x14ac:dyDescent="0.25">
      <c r="A89" s="55"/>
      <c r="B89" s="55"/>
      <c r="C89" s="55"/>
      <c r="D89" s="55"/>
      <c r="E89" s="55"/>
      <c r="F89" s="55"/>
      <c r="G89" s="55"/>
      <c r="H89" s="82"/>
      <c r="I89" s="83"/>
      <c r="J89" s="107"/>
      <c r="K89" s="97"/>
      <c r="L89" s="135"/>
      <c r="M89" s="135"/>
      <c r="N89" s="117"/>
    </row>
    <row r="90" spans="1:14" x14ac:dyDescent="0.25">
      <c r="A90" s="55"/>
      <c r="B90" s="55"/>
      <c r="C90" s="55"/>
      <c r="D90" s="55"/>
      <c r="E90" s="55"/>
      <c r="F90" s="55"/>
      <c r="G90" s="55"/>
      <c r="H90" s="288"/>
      <c r="I90" s="288"/>
      <c r="J90" s="288"/>
      <c r="K90" s="113"/>
      <c r="L90" s="134"/>
      <c r="M90" s="134"/>
      <c r="N90" s="117"/>
    </row>
    <row r="91" spans="1:14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121"/>
      <c r="L91" s="121"/>
      <c r="M91" s="121"/>
      <c r="N91" s="135"/>
    </row>
    <row r="92" spans="1:14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121"/>
      <c r="L92" s="121"/>
      <c r="M92" s="121"/>
      <c r="N92" s="134"/>
    </row>
    <row r="93" spans="1:14" x14ac:dyDescent="0.25">
      <c r="A93" s="55"/>
      <c r="B93" s="55"/>
      <c r="C93" s="55"/>
      <c r="D93" s="55"/>
      <c r="E93" s="55"/>
      <c r="F93" s="55"/>
      <c r="G93" s="55"/>
      <c r="H93" s="288"/>
      <c r="I93" s="288"/>
      <c r="J93" s="288"/>
      <c r="K93" s="113"/>
      <c r="L93" s="141"/>
      <c r="M93" s="141"/>
      <c r="N93" s="121"/>
    </row>
    <row r="94" spans="1:14" x14ac:dyDescent="0.25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122"/>
      <c r="L94" s="122"/>
      <c r="M94" s="122"/>
      <c r="N94" s="121"/>
    </row>
    <row r="95" spans="1:14" x14ac:dyDescent="0.2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121"/>
      <c r="L95" s="121"/>
      <c r="M95" s="121"/>
      <c r="N95" s="141"/>
    </row>
    <row r="96" spans="1:14" x14ac:dyDescent="0.25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121"/>
      <c r="L96" s="121"/>
      <c r="M96" s="121"/>
      <c r="N96" s="122"/>
    </row>
    <row r="97" spans="1:14" x14ac:dyDescent="0.2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121"/>
      <c r="L97" s="121"/>
      <c r="M97" s="121"/>
      <c r="N97" s="121"/>
    </row>
    <row r="98" spans="1:14" x14ac:dyDescent="0.25">
      <c r="H98" s="55"/>
      <c r="I98" s="55"/>
      <c r="J98" s="55"/>
      <c r="K98" s="121"/>
      <c r="L98" s="121"/>
      <c r="M98" s="121"/>
      <c r="N98" s="121"/>
    </row>
    <row r="99" spans="1:14" x14ac:dyDescent="0.25">
      <c r="H99" s="55"/>
      <c r="I99" s="55"/>
      <c r="J99" s="55"/>
      <c r="K99" s="121"/>
      <c r="L99" s="121"/>
      <c r="M99" s="121"/>
      <c r="N99" s="121"/>
    </row>
    <row r="100" spans="1:14" x14ac:dyDescent="0.25">
      <c r="H100" s="55"/>
      <c r="I100" s="55"/>
      <c r="J100" s="55"/>
      <c r="K100" s="55"/>
      <c r="L100" s="55"/>
      <c r="M100" s="55"/>
      <c r="N100" s="121"/>
    </row>
    <row r="101" spans="1:14" x14ac:dyDescent="0.25">
      <c r="H101" s="55"/>
      <c r="I101" s="55"/>
      <c r="J101" s="55"/>
      <c r="K101" s="55"/>
      <c r="L101" s="55"/>
      <c r="M101" s="55"/>
      <c r="N101" s="121"/>
    </row>
    <row r="102" spans="1:14" x14ac:dyDescent="0.25">
      <c r="H102" s="55"/>
      <c r="I102" s="55"/>
      <c r="J102" s="55"/>
      <c r="K102" s="55"/>
      <c r="L102" s="55"/>
      <c r="M102" s="55"/>
      <c r="N102" s="55"/>
    </row>
    <row r="103" spans="1:14" x14ac:dyDescent="0.25">
      <c r="H103" s="55"/>
      <c r="I103" s="55"/>
      <c r="J103" s="55"/>
      <c r="K103" s="55"/>
      <c r="L103" s="55"/>
      <c r="M103" s="55"/>
      <c r="N103" s="55"/>
    </row>
    <row r="104" spans="1:14" x14ac:dyDescent="0.25">
      <c r="H104" s="55"/>
      <c r="I104" s="55"/>
      <c r="J104" s="55"/>
      <c r="K104" s="55"/>
      <c r="L104" s="55"/>
      <c r="M104" s="55"/>
      <c r="N104" s="55"/>
    </row>
    <row r="105" spans="1:14" x14ac:dyDescent="0.25">
      <c r="H105" s="55"/>
      <c r="I105" s="55"/>
      <c r="J105" s="55"/>
      <c r="K105" s="55"/>
      <c r="L105" s="55"/>
      <c r="M105" s="55"/>
      <c r="N105" s="55"/>
    </row>
    <row r="106" spans="1:14" x14ac:dyDescent="0.25">
      <c r="H106" s="55"/>
      <c r="I106" s="55"/>
      <c r="J106" s="55"/>
      <c r="K106" s="55"/>
      <c r="L106" s="55"/>
      <c r="M106" s="55"/>
      <c r="N106" s="55"/>
    </row>
    <row r="107" spans="1:14" x14ac:dyDescent="0.25">
      <c r="H107" s="55"/>
      <c r="I107" s="55"/>
      <c r="J107" s="55"/>
      <c r="K107" s="55"/>
      <c r="L107" s="55"/>
      <c r="M107" s="55"/>
      <c r="N107" s="55"/>
    </row>
    <row r="108" spans="1:14" x14ac:dyDescent="0.25">
      <c r="H108" s="55"/>
      <c r="I108" s="55"/>
      <c r="J108" s="55"/>
      <c r="K108" s="55"/>
      <c r="L108" s="55"/>
      <c r="M108" s="55"/>
      <c r="N108" s="55"/>
    </row>
    <row r="109" spans="1:14" x14ac:dyDescent="0.25">
      <c r="H109" s="55"/>
      <c r="I109" s="55"/>
      <c r="J109" s="55"/>
      <c r="K109" s="55"/>
      <c r="L109" s="55"/>
      <c r="M109" s="55"/>
      <c r="N109" s="55"/>
    </row>
  </sheetData>
  <mergeCells count="32">
    <mergeCell ref="A1:C1"/>
    <mergeCell ref="A2:C2"/>
    <mergeCell ref="A78:B78"/>
    <mergeCell ref="D3:E3"/>
    <mergeCell ref="D4:E4"/>
    <mergeCell ref="D59:E59"/>
    <mergeCell ref="D60:E60"/>
    <mergeCell ref="D71:E71"/>
    <mergeCell ref="D72:E72"/>
    <mergeCell ref="A56:C56"/>
    <mergeCell ref="A58:C58"/>
    <mergeCell ref="A67:C67"/>
    <mergeCell ref="A69:C69"/>
    <mergeCell ref="A76:C76"/>
    <mergeCell ref="A70:C70"/>
    <mergeCell ref="K47:M47"/>
    <mergeCell ref="K58:M58"/>
    <mergeCell ref="K64:M64"/>
    <mergeCell ref="K68:M68"/>
    <mergeCell ref="H61:J61"/>
    <mergeCell ref="H63:J63"/>
    <mergeCell ref="H74:J74"/>
    <mergeCell ref="H76:J76"/>
    <mergeCell ref="H90:J90"/>
    <mergeCell ref="H93:J93"/>
    <mergeCell ref="A87:C87"/>
    <mergeCell ref="H85:I85"/>
    <mergeCell ref="D80:E80"/>
    <mergeCell ref="D81:E81"/>
    <mergeCell ref="A84:C84"/>
    <mergeCell ref="H82:J82"/>
    <mergeCell ref="A79:B7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0"/>
  <sheetViews>
    <sheetView topLeftCell="A148" workbookViewId="0">
      <selection activeCell="G182" sqref="G182"/>
    </sheetView>
  </sheetViews>
  <sheetFormatPr defaultRowHeight="15" x14ac:dyDescent="0.25"/>
  <cols>
    <col min="1" max="1" width="5.5703125" customWidth="1"/>
    <col min="2" max="2" width="15.42578125" customWidth="1"/>
    <col min="3" max="3" width="27.28515625" customWidth="1"/>
    <col min="4" max="4" width="12.5703125" customWidth="1"/>
    <col min="5" max="5" width="12.42578125" customWidth="1"/>
    <col min="6" max="6" width="12" customWidth="1"/>
    <col min="7" max="7" width="12.7109375" customWidth="1"/>
    <col min="8" max="8" width="8.28515625" customWidth="1"/>
    <col min="9" max="9" width="8.7109375" customWidth="1"/>
    <col min="11" max="11" width="5.5703125" customWidth="1"/>
    <col min="12" max="12" width="29" hidden="1" customWidth="1"/>
    <col min="14" max="14" width="16.7109375" customWidth="1"/>
    <col min="15" max="15" width="25.5703125" customWidth="1"/>
    <col min="16" max="16" width="14.7109375" customWidth="1"/>
  </cols>
  <sheetData>
    <row r="1" spans="1:17" ht="18.75" x14ac:dyDescent="0.3">
      <c r="A1" s="1" t="s">
        <v>0</v>
      </c>
      <c r="B1" s="2"/>
      <c r="C1" s="2"/>
    </row>
    <row r="2" spans="1:17" ht="16.5" thickBot="1" x14ac:dyDescent="0.3">
      <c r="A2" s="1"/>
      <c r="J2" s="29"/>
    </row>
    <row r="3" spans="1:17" x14ac:dyDescent="0.25">
      <c r="A3" s="170" t="s">
        <v>1</v>
      </c>
      <c r="B3" s="168" t="s">
        <v>2</v>
      </c>
      <c r="C3" s="169" t="s">
        <v>3</v>
      </c>
      <c r="D3" s="313" t="s">
        <v>227</v>
      </c>
      <c r="E3" s="292"/>
      <c r="F3" s="200" t="s">
        <v>231</v>
      </c>
      <c r="G3" s="201" t="s">
        <v>229</v>
      </c>
      <c r="H3" s="202"/>
      <c r="I3" s="203"/>
      <c r="J3" s="45"/>
      <c r="K3" s="45"/>
      <c r="L3" s="45"/>
      <c r="M3" s="45"/>
      <c r="N3" s="45"/>
      <c r="O3" s="45"/>
      <c r="P3" s="95"/>
      <c r="Q3" s="46"/>
    </row>
    <row r="4" spans="1:17" x14ac:dyDescent="0.25">
      <c r="A4" s="173" t="s">
        <v>4</v>
      </c>
      <c r="B4" s="186" t="s">
        <v>5</v>
      </c>
      <c r="C4" s="186"/>
      <c r="D4" s="304" t="s">
        <v>226</v>
      </c>
      <c r="E4" s="305"/>
      <c r="F4" s="204" t="s">
        <v>230</v>
      </c>
      <c r="G4" s="205" t="s">
        <v>228</v>
      </c>
      <c r="H4" s="206"/>
      <c r="I4" s="207"/>
      <c r="J4" s="45"/>
      <c r="K4" s="45"/>
      <c r="L4" s="45"/>
      <c r="M4" s="45"/>
      <c r="N4" s="45"/>
      <c r="O4" s="45"/>
      <c r="P4" s="95"/>
      <c r="Q4" s="46"/>
    </row>
    <row r="5" spans="1:17" ht="15.75" thickBot="1" x14ac:dyDescent="0.3">
      <c r="A5" s="179"/>
      <c r="B5" s="180"/>
      <c r="C5" s="178"/>
      <c r="D5" s="180" t="s">
        <v>292</v>
      </c>
      <c r="E5" s="180" t="s">
        <v>324</v>
      </c>
      <c r="F5" s="180" t="s">
        <v>334</v>
      </c>
      <c r="G5" s="180" t="s">
        <v>334</v>
      </c>
      <c r="H5" s="208"/>
      <c r="I5" s="209"/>
      <c r="J5" s="45"/>
      <c r="K5" s="45"/>
      <c r="L5" s="45"/>
      <c r="M5" s="47"/>
      <c r="N5" s="47"/>
      <c r="O5" s="48"/>
      <c r="P5" s="72"/>
      <c r="Q5" s="46"/>
    </row>
    <row r="6" spans="1:17" x14ac:dyDescent="0.25">
      <c r="A6" s="4">
        <v>111</v>
      </c>
      <c r="B6" s="4" t="s">
        <v>6</v>
      </c>
      <c r="C6" s="5" t="s">
        <v>7</v>
      </c>
      <c r="D6" s="280">
        <v>2431.27</v>
      </c>
      <c r="E6" s="280">
        <v>2392.02</v>
      </c>
      <c r="F6" s="92">
        <v>2400</v>
      </c>
      <c r="G6" s="92">
        <v>2402.5</v>
      </c>
      <c r="H6" s="91">
        <v>1</v>
      </c>
      <c r="I6" s="91" t="s">
        <v>192</v>
      </c>
      <c r="J6" s="47"/>
      <c r="K6" s="47"/>
      <c r="L6" s="48"/>
      <c r="M6" s="47"/>
      <c r="N6" s="47"/>
      <c r="O6" s="48"/>
      <c r="P6" s="72"/>
      <c r="Q6" s="51"/>
    </row>
    <row r="7" spans="1:17" x14ac:dyDescent="0.25">
      <c r="A7" s="3">
        <v>41</v>
      </c>
      <c r="B7" s="4" t="s">
        <v>6</v>
      </c>
      <c r="C7" s="5" t="s">
        <v>8</v>
      </c>
      <c r="D7" s="254">
        <v>5232.24</v>
      </c>
      <c r="E7" s="254">
        <v>2690.4</v>
      </c>
      <c r="F7" s="9">
        <v>2700</v>
      </c>
      <c r="G7" s="9">
        <v>3801</v>
      </c>
      <c r="H7" s="30">
        <v>1</v>
      </c>
      <c r="I7" s="30" t="s">
        <v>192</v>
      </c>
      <c r="J7" s="47"/>
      <c r="K7" s="47"/>
      <c r="L7" s="48"/>
      <c r="M7" s="52"/>
      <c r="N7" s="53"/>
      <c r="O7" s="54"/>
      <c r="P7" s="72"/>
      <c r="Q7" s="51"/>
    </row>
    <row r="8" spans="1:17" x14ac:dyDescent="0.25">
      <c r="A8" s="6">
        <v>41</v>
      </c>
      <c r="B8" s="7" t="s">
        <v>9</v>
      </c>
      <c r="C8" s="8" t="s">
        <v>10</v>
      </c>
      <c r="D8" s="254">
        <v>9100</v>
      </c>
      <c r="E8" s="254">
        <v>11600</v>
      </c>
      <c r="F8" s="9">
        <v>10000</v>
      </c>
      <c r="G8" s="9">
        <v>10000</v>
      </c>
      <c r="H8" s="31">
        <v>1</v>
      </c>
      <c r="I8" s="30" t="s">
        <v>193</v>
      </c>
      <c r="J8" s="52"/>
      <c r="K8" s="53"/>
      <c r="L8" s="54"/>
      <c r="M8" s="52"/>
      <c r="N8" s="53"/>
      <c r="O8" s="54"/>
      <c r="P8" s="72"/>
      <c r="Q8" s="51"/>
    </row>
    <row r="9" spans="1:17" x14ac:dyDescent="0.25">
      <c r="A9" s="6">
        <v>41</v>
      </c>
      <c r="B9" s="7" t="s">
        <v>232</v>
      </c>
      <c r="C9" s="8" t="s">
        <v>233</v>
      </c>
      <c r="D9" s="255">
        <v>3258.06</v>
      </c>
      <c r="E9" s="255">
        <v>3748.67</v>
      </c>
      <c r="F9" s="9">
        <v>3330</v>
      </c>
      <c r="G9" s="9">
        <v>3330</v>
      </c>
      <c r="H9" s="31">
        <v>1</v>
      </c>
      <c r="I9" s="30" t="s">
        <v>193</v>
      </c>
      <c r="J9" s="52"/>
      <c r="K9" s="53"/>
      <c r="L9" s="54"/>
      <c r="M9" s="52"/>
      <c r="N9" s="53"/>
      <c r="O9" s="54"/>
      <c r="P9" s="72"/>
      <c r="Q9" s="51"/>
    </row>
    <row r="10" spans="1:17" x14ac:dyDescent="0.25">
      <c r="A10" s="6">
        <v>41</v>
      </c>
      <c r="B10" s="7" t="s">
        <v>11</v>
      </c>
      <c r="C10" s="8" t="s">
        <v>12</v>
      </c>
      <c r="D10" s="254">
        <v>904.35</v>
      </c>
      <c r="E10" s="254">
        <v>1080</v>
      </c>
      <c r="F10" s="9">
        <v>930</v>
      </c>
      <c r="G10" s="9">
        <v>993</v>
      </c>
      <c r="H10" s="30">
        <v>1</v>
      </c>
      <c r="I10" s="30" t="s">
        <v>194</v>
      </c>
      <c r="J10" s="52"/>
      <c r="K10" s="53"/>
      <c r="L10" s="54"/>
      <c r="M10" s="52"/>
      <c r="N10" s="53"/>
      <c r="O10" s="54"/>
      <c r="P10" s="72"/>
      <c r="Q10" s="51"/>
    </row>
    <row r="11" spans="1:17" x14ac:dyDescent="0.25">
      <c r="A11" s="310" t="s">
        <v>13</v>
      </c>
      <c r="B11" s="311"/>
      <c r="C11" s="312"/>
      <c r="D11" s="210">
        <f>SUM(D6:D10)</f>
        <v>20925.920000000002</v>
      </c>
      <c r="E11" s="210">
        <f>SUM(E6:E10)</f>
        <v>21511.089999999997</v>
      </c>
      <c r="F11" s="210">
        <f>SUM(F6:F10)</f>
        <v>19360</v>
      </c>
      <c r="G11" s="210">
        <f>SUM(G6:G10)</f>
        <v>20526.5</v>
      </c>
      <c r="H11" s="211"/>
      <c r="I11" s="211"/>
      <c r="J11" s="309"/>
      <c r="K11" s="309"/>
      <c r="L11" s="309"/>
      <c r="M11" s="309"/>
      <c r="N11" s="309"/>
      <c r="O11" s="309"/>
      <c r="P11" s="94"/>
      <c r="Q11" s="35"/>
    </row>
    <row r="12" spans="1:17" x14ac:dyDescent="0.25">
      <c r="A12" s="11"/>
      <c r="B12" s="11"/>
      <c r="C12" s="11"/>
      <c r="J12" s="55"/>
      <c r="K12" s="55"/>
      <c r="L12" s="55"/>
      <c r="P12" s="12"/>
      <c r="Q12" s="35"/>
    </row>
    <row r="13" spans="1:17" x14ac:dyDescent="0.25">
      <c r="A13" s="6">
        <v>41</v>
      </c>
      <c r="B13" s="7" t="s">
        <v>14</v>
      </c>
      <c r="C13" s="8" t="s">
        <v>15</v>
      </c>
      <c r="D13" s="254">
        <v>347.08</v>
      </c>
      <c r="E13" s="254">
        <v>364.99</v>
      </c>
      <c r="F13" s="9">
        <v>400</v>
      </c>
      <c r="G13" s="9">
        <v>400</v>
      </c>
      <c r="H13" s="31">
        <v>2</v>
      </c>
      <c r="I13" s="30" t="s">
        <v>195</v>
      </c>
      <c r="J13" s="52"/>
      <c r="K13" s="53"/>
      <c r="L13" s="48"/>
      <c r="M13" s="52"/>
      <c r="N13" s="53"/>
      <c r="O13" s="48"/>
      <c r="P13" s="72"/>
      <c r="Q13" s="51"/>
    </row>
    <row r="14" spans="1:17" x14ac:dyDescent="0.25">
      <c r="A14" s="13">
        <v>41</v>
      </c>
      <c r="B14" s="14" t="s">
        <v>16</v>
      </c>
      <c r="C14" s="15" t="s">
        <v>17</v>
      </c>
      <c r="D14" s="254">
        <v>1498.16</v>
      </c>
      <c r="E14" s="254">
        <v>1524.08</v>
      </c>
      <c r="F14" s="9">
        <v>1300</v>
      </c>
      <c r="G14" s="9">
        <v>1300</v>
      </c>
      <c r="H14" s="31">
        <v>2</v>
      </c>
      <c r="I14" s="30" t="s">
        <v>196</v>
      </c>
      <c r="J14" s="309"/>
      <c r="K14" s="309"/>
      <c r="L14" s="309"/>
      <c r="M14" s="309"/>
      <c r="N14" s="309"/>
      <c r="O14" s="309"/>
      <c r="P14" s="94"/>
      <c r="Q14" s="35"/>
    </row>
    <row r="15" spans="1:17" x14ac:dyDescent="0.25">
      <c r="A15" s="314" t="s">
        <v>18</v>
      </c>
      <c r="B15" s="314"/>
      <c r="C15" s="314"/>
      <c r="D15" s="210">
        <f>SUM(D13:D14)</f>
        <v>1845.24</v>
      </c>
      <c r="E15" s="210">
        <f>SUM(E13:E14)</f>
        <v>1889.07</v>
      </c>
      <c r="F15" s="212">
        <v>1700</v>
      </c>
      <c r="G15" s="212">
        <v>1700</v>
      </c>
      <c r="H15" s="211"/>
      <c r="I15" s="211"/>
      <c r="J15" s="55"/>
      <c r="K15" s="55"/>
      <c r="L15" s="55"/>
      <c r="P15" s="12"/>
      <c r="Q15" s="35"/>
    </row>
    <row r="16" spans="1:17" x14ac:dyDescent="0.25">
      <c r="A16" s="11"/>
      <c r="B16" s="11"/>
      <c r="C16" s="11"/>
      <c r="J16" s="52"/>
      <c r="K16" s="53"/>
      <c r="L16" s="54"/>
      <c r="M16" s="52"/>
      <c r="N16" s="53"/>
      <c r="O16" s="54"/>
      <c r="P16" s="72"/>
      <c r="Q16" s="51"/>
    </row>
    <row r="17" spans="1:17" x14ac:dyDescent="0.25">
      <c r="J17" s="52"/>
      <c r="K17" s="53"/>
      <c r="L17" s="54"/>
      <c r="M17" s="52"/>
      <c r="N17" s="53"/>
      <c r="O17" s="54"/>
      <c r="P17" s="72"/>
      <c r="Q17" s="51"/>
    </row>
    <row r="18" spans="1:17" x14ac:dyDescent="0.25">
      <c r="A18" s="6">
        <v>41</v>
      </c>
      <c r="B18" s="7" t="s">
        <v>19</v>
      </c>
      <c r="C18" s="8" t="s">
        <v>20</v>
      </c>
      <c r="D18" s="273">
        <v>0</v>
      </c>
      <c r="E18" s="273">
        <v>291.12</v>
      </c>
      <c r="F18" s="273">
        <v>4000</v>
      </c>
      <c r="G18" s="251">
        <v>4000</v>
      </c>
      <c r="H18" s="43">
        <v>3</v>
      </c>
      <c r="I18" s="43" t="s">
        <v>197</v>
      </c>
      <c r="J18" s="52"/>
      <c r="K18" s="52"/>
      <c r="L18" s="54"/>
      <c r="M18" s="52"/>
      <c r="N18" s="52"/>
      <c r="O18" s="54"/>
      <c r="P18" s="72"/>
      <c r="Q18" s="51"/>
    </row>
    <row r="19" spans="1:17" x14ac:dyDescent="0.25">
      <c r="A19" s="6">
        <v>41</v>
      </c>
      <c r="B19" s="7" t="s">
        <v>21</v>
      </c>
      <c r="C19" s="8" t="s">
        <v>22</v>
      </c>
      <c r="D19" s="274">
        <v>0</v>
      </c>
      <c r="E19" s="274">
        <v>422.99</v>
      </c>
      <c r="F19" s="274">
        <v>350</v>
      </c>
      <c r="G19" s="274">
        <v>350</v>
      </c>
      <c r="H19" s="31">
        <v>3</v>
      </c>
      <c r="I19" s="30" t="s">
        <v>197</v>
      </c>
      <c r="J19" s="309"/>
      <c r="K19" s="309"/>
      <c r="L19" s="309"/>
      <c r="M19" s="309"/>
      <c r="N19" s="309"/>
      <c r="O19" s="309"/>
      <c r="P19" s="94"/>
      <c r="Q19" s="35"/>
    </row>
    <row r="20" spans="1:17" x14ac:dyDescent="0.25">
      <c r="A20" s="6">
        <v>41</v>
      </c>
      <c r="B20" s="6" t="s">
        <v>23</v>
      </c>
      <c r="C20" s="8" t="s">
        <v>24</v>
      </c>
      <c r="D20" s="274">
        <v>553</v>
      </c>
      <c r="E20" s="274">
        <v>1371.75</v>
      </c>
      <c r="F20" s="274">
        <v>600</v>
      </c>
      <c r="G20" s="274">
        <v>1800</v>
      </c>
      <c r="H20" s="31">
        <v>3</v>
      </c>
      <c r="I20" s="30" t="s">
        <v>198</v>
      </c>
      <c r="M20" s="55"/>
      <c r="N20" s="55"/>
      <c r="O20" s="55"/>
      <c r="P20" s="35"/>
      <c r="Q20" s="12"/>
    </row>
    <row r="21" spans="1:17" x14ac:dyDescent="0.25">
      <c r="A21" s="3">
        <v>41</v>
      </c>
      <c r="B21" s="3" t="s">
        <v>25</v>
      </c>
      <c r="C21" s="16" t="s">
        <v>26</v>
      </c>
      <c r="D21" s="275">
        <v>0</v>
      </c>
      <c r="E21" s="275">
        <v>951.08</v>
      </c>
      <c r="F21" s="275">
        <v>1000</v>
      </c>
      <c r="G21" s="275">
        <v>1000</v>
      </c>
      <c r="H21" s="30">
        <v>3</v>
      </c>
      <c r="I21" s="30" t="s">
        <v>197</v>
      </c>
      <c r="M21" s="55"/>
      <c r="N21" s="55"/>
      <c r="O21" s="55"/>
      <c r="P21" s="35"/>
      <c r="Q21" s="12"/>
    </row>
    <row r="22" spans="1:17" x14ac:dyDescent="0.25">
      <c r="A22" s="6">
        <v>41</v>
      </c>
      <c r="B22" s="6" t="s">
        <v>357</v>
      </c>
      <c r="C22" s="8" t="s">
        <v>358</v>
      </c>
      <c r="D22" s="274">
        <v>0</v>
      </c>
      <c r="E22" s="274">
        <v>7952.86</v>
      </c>
      <c r="F22" s="274">
        <v>0</v>
      </c>
      <c r="G22" s="274">
        <v>0</v>
      </c>
      <c r="H22" s="31">
        <v>3</v>
      </c>
      <c r="I22" s="30" t="s">
        <v>198</v>
      </c>
      <c r="M22" s="55"/>
      <c r="N22" s="55"/>
      <c r="O22" s="55"/>
      <c r="P22" s="35"/>
      <c r="Q22" s="12"/>
    </row>
    <row r="23" spans="1:17" x14ac:dyDescent="0.25">
      <c r="A23" s="310" t="s">
        <v>27</v>
      </c>
      <c r="B23" s="311"/>
      <c r="C23" s="312"/>
      <c r="D23" s="212">
        <v>553</v>
      </c>
      <c r="E23" s="212">
        <f>SUM(E18:E22)</f>
        <v>10989.8</v>
      </c>
      <c r="F23" s="212">
        <f>SUM(F18:F22)</f>
        <v>5950</v>
      </c>
      <c r="G23" s="213">
        <f>SUM(G18:G22)</f>
        <v>7150</v>
      </c>
      <c r="H23" s="214"/>
      <c r="I23" s="214"/>
      <c r="J23" s="52"/>
      <c r="K23" s="58"/>
      <c r="L23" s="54"/>
      <c r="M23" s="52"/>
      <c r="N23" s="58"/>
      <c r="O23" s="54"/>
      <c r="P23" s="72"/>
      <c r="Q23" s="51"/>
    </row>
    <row r="24" spans="1:17" x14ac:dyDescent="0.25">
      <c r="A24" s="11"/>
      <c r="B24" s="11"/>
      <c r="C24" s="11"/>
      <c r="J24" s="52"/>
      <c r="K24" s="58"/>
      <c r="L24" s="54"/>
      <c r="M24" s="52"/>
      <c r="N24" s="58"/>
      <c r="O24" s="54"/>
      <c r="P24" s="72"/>
      <c r="Q24" s="51"/>
    </row>
    <row r="25" spans="1:17" x14ac:dyDescent="0.25">
      <c r="A25" s="3">
        <v>111</v>
      </c>
      <c r="B25" s="3" t="s">
        <v>28</v>
      </c>
      <c r="C25" s="16" t="s">
        <v>29</v>
      </c>
      <c r="D25" s="248">
        <v>737.88</v>
      </c>
      <c r="E25" s="248">
        <v>739.86</v>
      </c>
      <c r="F25" s="247">
        <v>740</v>
      </c>
      <c r="G25" s="247">
        <v>743.16</v>
      </c>
      <c r="H25" s="44">
        <v>4</v>
      </c>
      <c r="I25" s="32" t="s">
        <v>199</v>
      </c>
      <c r="J25" s="52"/>
      <c r="K25" s="58"/>
      <c r="L25" s="54"/>
      <c r="M25" s="52"/>
      <c r="N25" s="58"/>
      <c r="O25" s="54"/>
      <c r="P25" s="72"/>
      <c r="Q25" s="51"/>
    </row>
    <row r="26" spans="1:17" x14ac:dyDescent="0.25">
      <c r="A26" s="6">
        <v>111</v>
      </c>
      <c r="B26" s="3" t="s">
        <v>30</v>
      </c>
      <c r="C26" s="16" t="s">
        <v>31</v>
      </c>
      <c r="D26" s="248">
        <v>2817.55</v>
      </c>
      <c r="E26" s="248">
        <v>2869.09</v>
      </c>
      <c r="F26" s="247">
        <v>2900</v>
      </c>
      <c r="G26" s="247">
        <v>2932.74</v>
      </c>
      <c r="H26" s="44">
        <v>4</v>
      </c>
      <c r="I26" s="30" t="s">
        <v>200</v>
      </c>
      <c r="J26" s="52"/>
      <c r="K26" s="59"/>
      <c r="L26" s="54"/>
      <c r="M26" s="52"/>
      <c r="N26" s="59"/>
      <c r="O26" s="54"/>
      <c r="P26" s="72"/>
      <c r="Q26" s="51"/>
    </row>
    <row r="27" spans="1:17" x14ac:dyDescent="0.25">
      <c r="A27" s="6">
        <v>41</v>
      </c>
      <c r="B27" s="17" t="s">
        <v>32</v>
      </c>
      <c r="C27" s="8" t="s">
        <v>33</v>
      </c>
      <c r="D27" s="248">
        <v>1500</v>
      </c>
      <c r="E27" s="248">
        <v>1500</v>
      </c>
      <c r="F27" s="247">
        <v>1500</v>
      </c>
      <c r="G27" s="247">
        <v>1500</v>
      </c>
      <c r="H27" s="63">
        <v>4</v>
      </c>
      <c r="I27" s="30" t="s">
        <v>201</v>
      </c>
      <c r="J27" s="52"/>
      <c r="K27" s="53"/>
      <c r="L27" s="60"/>
      <c r="M27" s="52"/>
      <c r="N27" s="53"/>
      <c r="O27" s="60"/>
      <c r="P27" s="72"/>
      <c r="Q27" s="61"/>
    </row>
    <row r="28" spans="1:17" x14ac:dyDescent="0.25">
      <c r="A28" s="6">
        <v>41</v>
      </c>
      <c r="B28" s="17" t="s">
        <v>34</v>
      </c>
      <c r="C28" s="8" t="s">
        <v>35</v>
      </c>
      <c r="D28" s="248">
        <v>37252</v>
      </c>
      <c r="E28" s="248">
        <v>14491.23</v>
      </c>
      <c r="F28" s="247">
        <v>20000</v>
      </c>
      <c r="G28" s="247">
        <v>20000</v>
      </c>
      <c r="H28" s="44">
        <v>4</v>
      </c>
      <c r="I28" s="30" t="s">
        <v>202</v>
      </c>
      <c r="J28" s="52"/>
      <c r="K28" s="53"/>
      <c r="L28" s="62"/>
      <c r="M28" s="52"/>
      <c r="N28" s="53"/>
      <c r="O28" s="62"/>
      <c r="P28" s="72"/>
      <c r="Q28" s="51"/>
    </row>
    <row r="29" spans="1:17" x14ac:dyDescent="0.25">
      <c r="A29" s="6">
        <v>41</v>
      </c>
      <c r="B29" s="17" t="s">
        <v>36</v>
      </c>
      <c r="C29" s="8" t="s">
        <v>37</v>
      </c>
      <c r="D29" s="248">
        <v>688.6</v>
      </c>
      <c r="E29" s="248">
        <v>4251.33</v>
      </c>
      <c r="F29" s="247">
        <v>1000</v>
      </c>
      <c r="G29" s="247">
        <v>2000</v>
      </c>
      <c r="H29" s="44">
        <v>4</v>
      </c>
      <c r="I29" s="30" t="s">
        <v>203</v>
      </c>
      <c r="J29" s="52"/>
      <c r="K29" s="53"/>
      <c r="L29" s="60"/>
      <c r="M29" s="52"/>
      <c r="N29" s="53"/>
      <c r="O29" s="60"/>
      <c r="P29" s="72"/>
      <c r="Q29" s="51"/>
    </row>
    <row r="30" spans="1:17" x14ac:dyDescent="0.25">
      <c r="A30" s="6">
        <v>41</v>
      </c>
      <c r="B30" s="18" t="s">
        <v>38</v>
      </c>
      <c r="C30" s="8" t="s">
        <v>39</v>
      </c>
      <c r="D30" s="248">
        <v>522.83000000000004</v>
      </c>
      <c r="E30" s="248">
        <v>549.63</v>
      </c>
      <c r="F30" s="247">
        <v>550</v>
      </c>
      <c r="G30" s="247">
        <v>550</v>
      </c>
      <c r="H30" s="44">
        <v>4</v>
      </c>
      <c r="I30" s="30" t="s">
        <v>204</v>
      </c>
      <c r="J30" s="52"/>
      <c r="K30" s="53"/>
      <c r="L30" s="60"/>
      <c r="M30" s="309"/>
      <c r="N30" s="309"/>
      <c r="O30" s="309"/>
      <c r="P30" s="94"/>
      <c r="Q30" s="51"/>
    </row>
    <row r="31" spans="1:17" x14ac:dyDescent="0.25">
      <c r="A31" s="6">
        <v>41</v>
      </c>
      <c r="B31" s="7" t="s">
        <v>40</v>
      </c>
      <c r="C31" s="19" t="s">
        <v>41</v>
      </c>
      <c r="D31" s="248">
        <v>0</v>
      </c>
      <c r="E31" s="248">
        <v>378</v>
      </c>
      <c r="F31" s="247">
        <v>500</v>
      </c>
      <c r="G31" s="247">
        <v>500</v>
      </c>
      <c r="H31" s="44">
        <v>4</v>
      </c>
      <c r="I31" s="33" t="s">
        <v>204</v>
      </c>
      <c r="J31" s="309"/>
      <c r="K31" s="309"/>
      <c r="L31" s="309"/>
      <c r="P31" s="12"/>
      <c r="Q31" s="35"/>
    </row>
    <row r="32" spans="1:17" x14ac:dyDescent="0.25">
      <c r="A32" s="6">
        <v>41</v>
      </c>
      <c r="B32" s="7" t="s">
        <v>42</v>
      </c>
      <c r="C32" s="20" t="s">
        <v>43</v>
      </c>
      <c r="D32" s="248">
        <v>16572.89</v>
      </c>
      <c r="E32" s="248">
        <v>1090</v>
      </c>
      <c r="F32" s="247">
        <v>8000</v>
      </c>
      <c r="G32" s="248">
        <v>21340</v>
      </c>
      <c r="H32" s="30">
        <v>4</v>
      </c>
      <c r="I32" s="30" t="s">
        <v>204</v>
      </c>
      <c r="J32" s="11"/>
      <c r="K32" s="11"/>
      <c r="L32" s="11"/>
      <c r="P32" s="12"/>
      <c r="Q32" s="35"/>
    </row>
    <row r="33" spans="1:17" x14ac:dyDescent="0.25">
      <c r="A33" s="6">
        <v>41</v>
      </c>
      <c r="B33" s="7" t="s">
        <v>44</v>
      </c>
      <c r="C33" s="19" t="s">
        <v>319</v>
      </c>
      <c r="D33" s="248">
        <v>1000</v>
      </c>
      <c r="E33" s="248">
        <v>2650</v>
      </c>
      <c r="F33" s="248">
        <v>1000</v>
      </c>
      <c r="G33" s="248">
        <v>5000</v>
      </c>
      <c r="H33" s="30">
        <v>4</v>
      </c>
      <c r="I33" s="30" t="s">
        <v>201</v>
      </c>
      <c r="M33" s="52"/>
      <c r="N33" s="52"/>
      <c r="O33" s="54"/>
      <c r="P33" s="72"/>
      <c r="Q33" s="12"/>
    </row>
    <row r="34" spans="1:17" x14ac:dyDescent="0.25">
      <c r="A34" s="310" t="s">
        <v>45</v>
      </c>
      <c r="B34" s="311"/>
      <c r="C34" s="312"/>
      <c r="D34" s="215">
        <f>SUM(D25:D33)</f>
        <v>61091.75</v>
      </c>
      <c r="E34" s="215">
        <f>SUM(E25:E33)</f>
        <v>28519.140000000003</v>
      </c>
      <c r="F34" s="215">
        <f>SUM(F25:F33)</f>
        <v>36190</v>
      </c>
      <c r="G34" s="215">
        <f>SUM(G25:G33)</f>
        <v>54565.9</v>
      </c>
      <c r="H34" s="216"/>
      <c r="I34" s="216"/>
      <c r="J34" s="52"/>
      <c r="K34" s="53"/>
      <c r="L34" s="54"/>
      <c r="M34" s="52"/>
      <c r="N34" s="53"/>
      <c r="O34" s="54"/>
      <c r="P34" s="72"/>
      <c r="Q34" s="51"/>
    </row>
    <row r="35" spans="1:17" x14ac:dyDescent="0.25">
      <c r="A35" s="11"/>
      <c r="B35" s="11"/>
      <c r="C35" s="11"/>
      <c r="J35" s="52"/>
      <c r="K35" s="53"/>
      <c r="L35" s="54"/>
      <c r="M35" s="52"/>
      <c r="N35" s="53"/>
      <c r="O35" s="54"/>
      <c r="P35" s="72"/>
      <c r="Q35" s="51"/>
    </row>
    <row r="36" spans="1:17" x14ac:dyDescent="0.25">
      <c r="A36" s="6">
        <v>41</v>
      </c>
      <c r="B36" s="6" t="s">
        <v>46</v>
      </c>
      <c r="C36" s="8" t="s">
        <v>47</v>
      </c>
      <c r="D36" s="248">
        <v>4537.38</v>
      </c>
      <c r="E36" s="248">
        <v>3159.32</v>
      </c>
      <c r="F36" s="9">
        <v>2500</v>
      </c>
      <c r="G36" s="9">
        <v>3500</v>
      </c>
      <c r="H36" s="31">
        <v>5</v>
      </c>
      <c r="I36" s="38"/>
      <c r="J36" s="52"/>
      <c r="K36" s="53"/>
      <c r="L36" s="54"/>
      <c r="M36" s="52"/>
      <c r="N36" s="53"/>
      <c r="O36" s="54"/>
      <c r="P36" s="72"/>
      <c r="Q36" s="51"/>
    </row>
    <row r="37" spans="1:17" x14ac:dyDescent="0.25">
      <c r="A37" s="6">
        <v>41</v>
      </c>
      <c r="B37" s="7" t="s">
        <v>359</v>
      </c>
      <c r="C37" s="8" t="s">
        <v>20</v>
      </c>
      <c r="D37" s="248">
        <v>0</v>
      </c>
      <c r="E37" s="248">
        <v>515.33000000000004</v>
      </c>
      <c r="F37" s="9">
        <v>0</v>
      </c>
      <c r="G37" s="9">
        <v>0</v>
      </c>
      <c r="H37" s="31">
        <v>5</v>
      </c>
      <c r="I37" s="38"/>
      <c r="J37" s="52"/>
      <c r="K37" s="53"/>
      <c r="L37" s="54"/>
      <c r="M37" s="52"/>
      <c r="N37" s="53"/>
      <c r="O37" s="54"/>
      <c r="P37" s="72"/>
      <c r="Q37" s="51"/>
    </row>
    <row r="38" spans="1:17" x14ac:dyDescent="0.25">
      <c r="A38" s="6">
        <v>41</v>
      </c>
      <c r="B38" s="7" t="s">
        <v>48</v>
      </c>
      <c r="C38" s="8" t="s">
        <v>49</v>
      </c>
      <c r="D38" s="248">
        <v>1816.72</v>
      </c>
      <c r="E38" s="248">
        <v>3380.5</v>
      </c>
      <c r="F38" s="9">
        <v>6500</v>
      </c>
      <c r="G38" s="9">
        <v>7500</v>
      </c>
      <c r="H38" s="31">
        <v>5</v>
      </c>
      <c r="I38" s="38"/>
      <c r="J38" s="52"/>
      <c r="K38" s="53"/>
      <c r="L38" s="54"/>
      <c r="M38" s="52"/>
      <c r="N38" s="53"/>
      <c r="O38" s="54"/>
      <c r="P38" s="72"/>
      <c r="Q38" s="51"/>
    </row>
    <row r="39" spans="1:17" x14ac:dyDescent="0.25">
      <c r="A39" s="6">
        <v>41</v>
      </c>
      <c r="B39" s="7" t="s">
        <v>50</v>
      </c>
      <c r="C39" s="8" t="s">
        <v>51</v>
      </c>
      <c r="D39" s="248">
        <v>1560.06</v>
      </c>
      <c r="E39" s="248">
        <v>764.36</v>
      </c>
      <c r="F39" s="9">
        <v>3500</v>
      </c>
      <c r="G39" s="9">
        <v>3500</v>
      </c>
      <c r="H39" s="31">
        <v>5</v>
      </c>
      <c r="I39" s="38"/>
      <c r="J39" s="52"/>
      <c r="K39" s="53"/>
      <c r="L39" s="54"/>
      <c r="M39" s="52"/>
      <c r="N39" s="59"/>
      <c r="O39" s="54"/>
      <c r="P39" s="72"/>
      <c r="Q39" s="51"/>
    </row>
    <row r="40" spans="1:17" x14ac:dyDescent="0.25">
      <c r="A40" s="6">
        <v>41</v>
      </c>
      <c r="B40" s="7" t="s">
        <v>52</v>
      </c>
      <c r="C40" s="8" t="s">
        <v>53</v>
      </c>
      <c r="D40" s="248">
        <v>730.04</v>
      </c>
      <c r="E40" s="248">
        <v>507.04</v>
      </c>
      <c r="F40" s="9">
        <v>2200</v>
      </c>
      <c r="G40" s="9">
        <v>2200</v>
      </c>
      <c r="H40" s="31">
        <v>5</v>
      </c>
      <c r="I40" s="38"/>
      <c r="J40" s="52"/>
      <c r="K40" s="59"/>
      <c r="L40" s="54"/>
      <c r="M40" s="309"/>
      <c r="N40" s="309"/>
      <c r="O40" s="309"/>
      <c r="P40" s="94"/>
      <c r="Q40" s="51"/>
    </row>
    <row r="41" spans="1:17" x14ac:dyDescent="0.25">
      <c r="A41" s="6">
        <v>41</v>
      </c>
      <c r="B41" s="7" t="s">
        <v>54</v>
      </c>
      <c r="C41" s="8" t="s">
        <v>55</v>
      </c>
      <c r="D41" s="248">
        <v>840.9</v>
      </c>
      <c r="E41" s="248">
        <v>4196.0600000000004</v>
      </c>
      <c r="F41" s="9">
        <v>4330</v>
      </c>
      <c r="G41" s="9">
        <v>3330</v>
      </c>
      <c r="H41" s="31">
        <v>5</v>
      </c>
      <c r="I41" s="38"/>
      <c r="J41" s="309"/>
      <c r="K41" s="309"/>
      <c r="L41" s="309"/>
      <c r="P41" s="12"/>
      <c r="Q41" s="35"/>
    </row>
    <row r="42" spans="1:17" x14ac:dyDescent="0.25">
      <c r="A42" s="6">
        <v>41</v>
      </c>
      <c r="B42" s="7" t="s">
        <v>56</v>
      </c>
      <c r="C42" s="8" t="s">
        <v>57</v>
      </c>
      <c r="D42" s="248">
        <v>691</v>
      </c>
      <c r="E42" s="248">
        <v>553.38</v>
      </c>
      <c r="F42" s="9">
        <v>660</v>
      </c>
      <c r="G42" s="9">
        <v>660</v>
      </c>
      <c r="H42" s="31">
        <v>5</v>
      </c>
      <c r="I42" s="38"/>
      <c r="M42" s="52"/>
      <c r="N42" s="53"/>
      <c r="O42" s="54"/>
      <c r="P42" s="72"/>
      <c r="Q42" s="35"/>
    </row>
    <row r="43" spans="1:17" x14ac:dyDescent="0.25">
      <c r="A43" s="6">
        <v>41</v>
      </c>
      <c r="B43" s="7" t="s">
        <v>298</v>
      </c>
      <c r="C43" s="8" t="s">
        <v>299</v>
      </c>
      <c r="D43" s="248">
        <v>0</v>
      </c>
      <c r="E43" s="248">
        <v>300</v>
      </c>
      <c r="F43" s="9">
        <v>500</v>
      </c>
      <c r="G43" s="9">
        <v>700</v>
      </c>
      <c r="H43" s="31">
        <v>5</v>
      </c>
      <c r="I43" s="38"/>
      <c r="M43" s="52"/>
      <c r="N43" s="53"/>
      <c r="O43" s="54"/>
      <c r="P43" s="72"/>
      <c r="Q43" s="35"/>
    </row>
    <row r="44" spans="1:17" x14ac:dyDescent="0.25">
      <c r="A44" s="6">
        <v>41</v>
      </c>
      <c r="B44" s="7" t="s">
        <v>58</v>
      </c>
      <c r="C44" s="8" t="s">
        <v>59</v>
      </c>
      <c r="D44" s="248">
        <v>297.39999999999998</v>
      </c>
      <c r="E44" s="248">
        <v>5400</v>
      </c>
      <c r="F44" s="9">
        <v>5500</v>
      </c>
      <c r="G44" s="9">
        <v>5500</v>
      </c>
      <c r="H44" s="31">
        <v>5</v>
      </c>
      <c r="I44" s="38"/>
      <c r="J44" s="52"/>
      <c r="K44" s="53"/>
      <c r="L44" s="54"/>
      <c r="M44" s="52"/>
      <c r="N44" s="52"/>
      <c r="O44" s="54"/>
      <c r="P44" s="72"/>
      <c r="Q44" s="51"/>
    </row>
    <row r="45" spans="1:17" x14ac:dyDescent="0.25">
      <c r="A45" s="6">
        <v>41</v>
      </c>
      <c r="B45" s="18" t="s">
        <v>60</v>
      </c>
      <c r="C45" s="8" t="s">
        <v>61</v>
      </c>
      <c r="D45" s="248">
        <v>1915.55</v>
      </c>
      <c r="E45" s="248">
        <v>2221.69</v>
      </c>
      <c r="F45" s="9">
        <v>3600</v>
      </c>
      <c r="G45" s="9">
        <v>3750</v>
      </c>
      <c r="H45" s="31">
        <v>5</v>
      </c>
      <c r="I45" s="38"/>
      <c r="J45" s="52"/>
      <c r="K45" s="52"/>
      <c r="L45" s="54"/>
      <c r="M45" s="52"/>
      <c r="N45" s="58"/>
      <c r="O45" s="54"/>
      <c r="P45" s="72"/>
      <c r="Q45" s="61"/>
    </row>
    <row r="46" spans="1:17" x14ac:dyDescent="0.25">
      <c r="A46" s="310" t="s">
        <v>62</v>
      </c>
      <c r="B46" s="311"/>
      <c r="C46" s="312"/>
      <c r="D46" s="215">
        <f>SUM(D36:D45)</f>
        <v>12389.05</v>
      </c>
      <c r="E46" s="215">
        <f>SUM(E36:E45)</f>
        <v>20997.679999999997</v>
      </c>
      <c r="F46" s="215">
        <f>SUM(F36:F45)</f>
        <v>29290</v>
      </c>
      <c r="G46" s="215">
        <f>SUM(G36:G45)</f>
        <v>30640</v>
      </c>
      <c r="H46" s="216"/>
      <c r="I46" s="216"/>
      <c r="J46" s="52"/>
      <c r="K46" s="52"/>
      <c r="L46" s="54"/>
      <c r="M46" s="52"/>
      <c r="N46" s="58"/>
      <c r="O46" s="54"/>
      <c r="P46" s="72"/>
      <c r="Q46" s="61"/>
    </row>
    <row r="47" spans="1:17" x14ac:dyDescent="0.25">
      <c r="A47" s="268"/>
      <c r="B47" s="268"/>
      <c r="C47" s="268"/>
      <c r="D47" s="269"/>
      <c r="E47" s="269"/>
      <c r="F47" s="269"/>
      <c r="G47" s="269"/>
      <c r="H47" s="270"/>
      <c r="I47" s="270"/>
      <c r="J47" s="52"/>
      <c r="K47" s="52"/>
      <c r="L47" s="54"/>
      <c r="M47" s="52"/>
      <c r="N47" s="58"/>
      <c r="O47" s="54"/>
      <c r="P47" s="72"/>
      <c r="Q47" s="61"/>
    </row>
    <row r="48" spans="1:17" x14ac:dyDescent="0.25">
      <c r="A48" s="268"/>
      <c r="B48" s="268"/>
      <c r="C48" s="268"/>
      <c r="D48" s="269"/>
      <c r="E48" s="269"/>
      <c r="F48" s="269"/>
      <c r="G48" s="269"/>
      <c r="H48" s="270"/>
      <c r="I48" s="270"/>
      <c r="J48" s="52"/>
      <c r="K48" s="52"/>
      <c r="L48" s="54"/>
      <c r="M48" s="52"/>
      <c r="N48" s="58"/>
      <c r="O48" s="54"/>
      <c r="P48" s="72"/>
      <c r="Q48" s="61"/>
    </row>
    <row r="49" spans="1:17" x14ac:dyDescent="0.25">
      <c r="J49" s="52"/>
      <c r="K49" s="58"/>
      <c r="L49" s="54"/>
      <c r="M49" s="52"/>
      <c r="N49" s="52"/>
      <c r="O49" s="54"/>
      <c r="P49" s="72"/>
      <c r="Q49" s="61"/>
    </row>
    <row r="50" spans="1:17" x14ac:dyDescent="0.25">
      <c r="A50" s="6">
        <v>41</v>
      </c>
      <c r="B50" s="7" t="s">
        <v>65</v>
      </c>
      <c r="C50" s="8" t="s">
        <v>66</v>
      </c>
      <c r="D50" s="248">
        <v>879</v>
      </c>
      <c r="E50" s="248">
        <v>1847.73</v>
      </c>
      <c r="F50" s="9">
        <v>1200</v>
      </c>
      <c r="G50" s="247">
        <v>1800</v>
      </c>
      <c r="H50" s="30">
        <v>6</v>
      </c>
      <c r="I50" s="30" t="s">
        <v>205</v>
      </c>
      <c r="J50" s="52"/>
      <c r="K50" s="52"/>
      <c r="L50" s="54"/>
      <c r="M50" s="47"/>
      <c r="N50" s="47"/>
      <c r="O50" s="48"/>
      <c r="P50" s="72"/>
      <c r="Q50" s="51"/>
    </row>
    <row r="51" spans="1:17" x14ac:dyDescent="0.25">
      <c r="A51" s="6">
        <v>41</v>
      </c>
      <c r="B51" s="6" t="s">
        <v>63</v>
      </c>
      <c r="C51" s="8" t="s">
        <v>64</v>
      </c>
      <c r="D51" s="248">
        <v>54714</v>
      </c>
      <c r="E51" s="248">
        <v>57043.32</v>
      </c>
      <c r="F51" s="9">
        <v>58000</v>
      </c>
      <c r="G51" s="247">
        <v>58000</v>
      </c>
      <c r="H51" s="30">
        <v>6</v>
      </c>
      <c r="I51" s="33" t="s">
        <v>206</v>
      </c>
      <c r="J51" s="52"/>
      <c r="K51" s="52"/>
      <c r="L51" s="54"/>
      <c r="M51" s="47"/>
      <c r="N51" s="47"/>
      <c r="O51" s="48"/>
      <c r="P51" s="72"/>
      <c r="Q51" s="51"/>
    </row>
    <row r="52" spans="1:17" x14ac:dyDescent="0.25">
      <c r="A52" s="6">
        <v>41</v>
      </c>
      <c r="B52" s="17" t="s">
        <v>67</v>
      </c>
      <c r="C52" s="8" t="s">
        <v>68</v>
      </c>
      <c r="D52" s="248">
        <v>859.42</v>
      </c>
      <c r="E52" s="248">
        <v>902.67</v>
      </c>
      <c r="F52" s="9">
        <v>1500</v>
      </c>
      <c r="G52" s="248">
        <v>1500</v>
      </c>
      <c r="H52" s="36">
        <v>6</v>
      </c>
      <c r="I52" s="30" t="s">
        <v>206</v>
      </c>
      <c r="J52" s="47"/>
      <c r="K52" s="47"/>
      <c r="L52" s="48"/>
      <c r="M52" s="309"/>
      <c r="N52" s="309"/>
      <c r="O52" s="309"/>
      <c r="P52" s="96"/>
      <c r="Q52" s="51"/>
    </row>
    <row r="53" spans="1:17" x14ac:dyDescent="0.25">
      <c r="A53" s="6">
        <v>71</v>
      </c>
      <c r="B53" s="17" t="s">
        <v>67</v>
      </c>
      <c r="C53" s="8" t="s">
        <v>68</v>
      </c>
      <c r="D53" s="248">
        <v>888</v>
      </c>
      <c r="E53" s="248">
        <v>270</v>
      </c>
      <c r="F53" s="9">
        <v>800</v>
      </c>
      <c r="G53" s="248">
        <v>800</v>
      </c>
      <c r="H53" s="30">
        <v>5</v>
      </c>
      <c r="I53" s="33" t="s">
        <v>206</v>
      </c>
      <c r="J53" s="309"/>
      <c r="K53" s="309"/>
      <c r="L53" s="309"/>
      <c r="P53" s="12"/>
      <c r="Q53" s="35"/>
    </row>
    <row r="54" spans="1:17" x14ac:dyDescent="0.25">
      <c r="A54" s="6">
        <v>41</v>
      </c>
      <c r="B54" s="17" t="s">
        <v>336</v>
      </c>
      <c r="C54" s="8" t="s">
        <v>337</v>
      </c>
      <c r="D54" s="248">
        <v>0</v>
      </c>
      <c r="E54" s="248">
        <v>0</v>
      </c>
      <c r="F54" s="9">
        <v>5000</v>
      </c>
      <c r="G54" s="248">
        <v>5000</v>
      </c>
      <c r="H54" s="30"/>
      <c r="I54" s="33"/>
      <c r="J54" s="272"/>
      <c r="K54" s="272"/>
      <c r="L54" s="272"/>
      <c r="P54" s="12"/>
      <c r="Q54" s="35"/>
    </row>
    <row r="55" spans="1:17" x14ac:dyDescent="0.25">
      <c r="A55" s="3">
        <v>41</v>
      </c>
      <c r="B55" s="3" t="s">
        <v>70</v>
      </c>
      <c r="C55" s="16" t="s">
        <v>71</v>
      </c>
      <c r="D55" s="249">
        <v>0</v>
      </c>
      <c r="E55" s="249">
        <v>0</v>
      </c>
      <c r="F55" s="9">
        <v>35000</v>
      </c>
      <c r="G55" s="249">
        <v>23000</v>
      </c>
      <c r="H55" s="30">
        <v>6</v>
      </c>
      <c r="I55" s="30" t="s">
        <v>320</v>
      </c>
      <c r="J55" s="52"/>
      <c r="K55" s="52"/>
      <c r="L55" s="54"/>
      <c r="M55" s="47"/>
      <c r="N55" s="47"/>
      <c r="O55" s="48"/>
      <c r="P55" s="72"/>
      <c r="Q55" s="51"/>
    </row>
    <row r="56" spans="1:17" x14ac:dyDescent="0.25">
      <c r="A56" s="163" t="s">
        <v>220</v>
      </c>
      <c r="B56" s="3" t="s">
        <v>70</v>
      </c>
      <c r="C56" s="16" t="s">
        <v>71</v>
      </c>
      <c r="D56" s="249"/>
      <c r="E56" s="249">
        <v>0</v>
      </c>
      <c r="F56" s="9">
        <v>0</v>
      </c>
      <c r="G56" s="249">
        <v>748</v>
      </c>
      <c r="H56" s="30"/>
      <c r="I56" s="30"/>
      <c r="J56" s="52"/>
      <c r="K56" s="52"/>
      <c r="L56" s="54"/>
      <c r="M56" s="47"/>
      <c r="N56" s="47"/>
      <c r="O56" s="48"/>
      <c r="P56" s="72"/>
      <c r="Q56" s="51"/>
    </row>
    <row r="57" spans="1:17" x14ac:dyDescent="0.25">
      <c r="A57" s="93" t="s">
        <v>221</v>
      </c>
      <c r="B57" s="3" t="s">
        <v>70</v>
      </c>
      <c r="C57" s="16" t="s">
        <v>71</v>
      </c>
      <c r="D57" s="255">
        <v>0</v>
      </c>
      <c r="E57" s="255">
        <v>0</v>
      </c>
      <c r="F57" s="9">
        <v>0</v>
      </c>
      <c r="G57" s="276">
        <v>6358</v>
      </c>
      <c r="H57" s="30">
        <v>6</v>
      </c>
      <c r="I57" s="30" t="s">
        <v>207</v>
      </c>
      <c r="J57" s="309"/>
      <c r="K57" s="309"/>
      <c r="L57" s="309"/>
      <c r="M57" s="309"/>
      <c r="N57" s="309"/>
      <c r="O57" s="309"/>
      <c r="P57" s="94"/>
      <c r="Q57" s="35"/>
    </row>
    <row r="58" spans="1:17" x14ac:dyDescent="0.25">
      <c r="A58" s="163">
        <v>41</v>
      </c>
      <c r="B58" s="3" t="s">
        <v>70</v>
      </c>
      <c r="C58" s="16" t="s">
        <v>335</v>
      </c>
      <c r="D58" s="255">
        <v>0</v>
      </c>
      <c r="E58" s="255">
        <v>0</v>
      </c>
      <c r="F58" s="9">
        <v>0</v>
      </c>
      <c r="G58" s="9">
        <v>28000</v>
      </c>
      <c r="H58" s="30">
        <v>6</v>
      </c>
      <c r="I58" s="30" t="s">
        <v>205</v>
      </c>
      <c r="J58" s="234"/>
      <c r="K58" s="234"/>
      <c r="L58" s="234"/>
      <c r="M58" s="234"/>
      <c r="N58" s="234"/>
      <c r="O58" s="234"/>
      <c r="P58" s="94"/>
      <c r="Q58" s="35"/>
    </row>
    <row r="59" spans="1:17" x14ac:dyDescent="0.25">
      <c r="A59" s="163">
        <v>41</v>
      </c>
      <c r="B59" s="3" t="s">
        <v>300</v>
      </c>
      <c r="C59" s="16" t="s">
        <v>69</v>
      </c>
      <c r="D59" s="255">
        <v>0</v>
      </c>
      <c r="E59" s="255">
        <v>0</v>
      </c>
      <c r="F59" s="9">
        <v>1000</v>
      </c>
      <c r="G59" s="9">
        <v>400</v>
      </c>
      <c r="H59" s="30">
        <v>6</v>
      </c>
      <c r="I59" s="30" t="s">
        <v>207</v>
      </c>
      <c r="J59" s="160"/>
      <c r="K59" s="160"/>
      <c r="L59" s="160"/>
      <c r="M59" s="160"/>
      <c r="N59" s="160"/>
      <c r="O59" s="160"/>
      <c r="P59" s="94"/>
      <c r="Q59" s="35"/>
    </row>
    <row r="60" spans="1:17" x14ac:dyDescent="0.25">
      <c r="A60" s="3">
        <v>41</v>
      </c>
      <c r="B60" s="21" t="s">
        <v>72</v>
      </c>
      <c r="C60" s="16" t="s">
        <v>73</v>
      </c>
      <c r="D60" s="248">
        <v>817.61</v>
      </c>
      <c r="E60" s="248">
        <v>499.28</v>
      </c>
      <c r="F60" s="9">
        <v>1200</v>
      </c>
      <c r="G60" s="249">
        <v>1200</v>
      </c>
      <c r="H60" s="30">
        <v>6</v>
      </c>
      <c r="I60" s="30" t="s">
        <v>205</v>
      </c>
      <c r="J60" s="11"/>
      <c r="K60" s="11"/>
      <c r="L60" s="11"/>
      <c r="P60" s="12"/>
      <c r="Q60" s="35"/>
    </row>
    <row r="61" spans="1:17" x14ac:dyDescent="0.25">
      <c r="A61" s="310" t="s">
        <v>74</v>
      </c>
      <c r="B61" s="311"/>
      <c r="C61" s="312"/>
      <c r="D61" s="215">
        <f>SUM(D50:D60)</f>
        <v>58158.03</v>
      </c>
      <c r="E61" s="215">
        <f>SUM(E50:E60)</f>
        <v>60563</v>
      </c>
      <c r="F61" s="215">
        <f>SUM(F50:F60)</f>
        <v>103700</v>
      </c>
      <c r="G61" s="266">
        <f>SUM(G50:G60)</f>
        <v>126806</v>
      </c>
      <c r="H61" s="216"/>
      <c r="I61" s="216"/>
      <c r="J61" s="35"/>
      <c r="K61" s="58"/>
      <c r="L61" s="55"/>
      <c r="M61" s="52"/>
      <c r="N61" s="58"/>
      <c r="O61" s="54"/>
      <c r="P61" s="49"/>
      <c r="Q61" s="71"/>
    </row>
    <row r="62" spans="1:17" x14ac:dyDescent="0.25">
      <c r="G62" s="265"/>
      <c r="J62" s="35"/>
      <c r="K62" s="58"/>
      <c r="L62" s="55"/>
      <c r="M62" s="47"/>
      <c r="N62" s="59"/>
      <c r="O62" s="60"/>
      <c r="P62" s="72"/>
      <c r="Q62" s="71"/>
    </row>
    <row r="63" spans="1:17" x14ac:dyDescent="0.25">
      <c r="A63" s="22">
        <v>111</v>
      </c>
      <c r="B63" s="6" t="s">
        <v>75</v>
      </c>
      <c r="C63" s="8" t="s">
        <v>76</v>
      </c>
      <c r="D63" s="248">
        <v>1876.49</v>
      </c>
      <c r="E63" s="248">
        <v>0</v>
      </c>
      <c r="F63" s="251">
        <v>0</v>
      </c>
      <c r="G63" s="252">
        <v>0</v>
      </c>
      <c r="H63" s="37">
        <v>7</v>
      </c>
      <c r="I63" s="30" t="s">
        <v>208</v>
      </c>
      <c r="J63" s="35"/>
      <c r="K63" s="58"/>
      <c r="L63" s="54"/>
      <c r="M63" s="47"/>
      <c r="N63" s="59"/>
      <c r="O63" s="60"/>
      <c r="P63" s="72"/>
      <c r="Q63" s="71"/>
    </row>
    <row r="64" spans="1:17" x14ac:dyDescent="0.25">
      <c r="A64" s="6">
        <v>41</v>
      </c>
      <c r="B64" s="6" t="s">
        <v>75</v>
      </c>
      <c r="C64" s="8" t="s">
        <v>76</v>
      </c>
      <c r="D64" s="248">
        <v>31289</v>
      </c>
      <c r="E64" s="248">
        <v>75483.210000000006</v>
      </c>
      <c r="F64" s="251">
        <v>25000</v>
      </c>
      <c r="G64" s="252">
        <v>25000</v>
      </c>
      <c r="H64" s="37">
        <v>7</v>
      </c>
      <c r="I64" s="30" t="s">
        <v>208</v>
      </c>
      <c r="J64" s="35"/>
      <c r="K64" s="58"/>
      <c r="L64" s="54"/>
      <c r="M64" s="309"/>
      <c r="N64" s="309"/>
      <c r="O64" s="309"/>
      <c r="P64" s="94"/>
      <c r="Q64" s="71"/>
    </row>
    <row r="65" spans="1:17" x14ac:dyDescent="0.25">
      <c r="A65" s="3">
        <v>41</v>
      </c>
      <c r="B65" s="3" t="s">
        <v>301</v>
      </c>
      <c r="C65" s="16" t="s">
        <v>77</v>
      </c>
      <c r="D65" s="248">
        <v>0</v>
      </c>
      <c r="E65" s="248">
        <v>0</v>
      </c>
      <c r="F65" s="252">
        <v>20000</v>
      </c>
      <c r="G65" s="253">
        <v>0</v>
      </c>
      <c r="H65" s="37">
        <v>7</v>
      </c>
      <c r="I65" s="30" t="s">
        <v>302</v>
      </c>
      <c r="J65" s="35"/>
      <c r="K65" s="58"/>
      <c r="L65" s="54"/>
      <c r="P65" s="12"/>
      <c r="Q65" s="71"/>
    </row>
    <row r="66" spans="1:17" x14ac:dyDescent="0.25">
      <c r="A66" s="3">
        <v>41</v>
      </c>
      <c r="B66" s="3" t="s">
        <v>78</v>
      </c>
      <c r="C66" s="16" t="s">
        <v>79</v>
      </c>
      <c r="D66" s="248">
        <v>600</v>
      </c>
      <c r="E66" s="248">
        <v>0</v>
      </c>
      <c r="F66" s="252">
        <v>5000</v>
      </c>
      <c r="G66" s="252">
        <v>5000</v>
      </c>
      <c r="H66" s="37">
        <v>7</v>
      </c>
      <c r="I66" s="30" t="s">
        <v>302</v>
      </c>
      <c r="J66" s="35"/>
      <c r="K66" s="58"/>
      <c r="L66" s="54"/>
      <c r="P66" s="12"/>
      <c r="Q66" s="71"/>
    </row>
    <row r="67" spans="1:17" x14ac:dyDescent="0.25">
      <c r="A67" s="3">
        <v>41</v>
      </c>
      <c r="B67" s="3" t="s">
        <v>301</v>
      </c>
      <c r="C67" s="16" t="s">
        <v>79</v>
      </c>
      <c r="D67" s="248">
        <v>0</v>
      </c>
      <c r="E67" s="248">
        <v>0</v>
      </c>
      <c r="F67" s="252">
        <v>10000</v>
      </c>
      <c r="G67" s="252">
        <v>10000</v>
      </c>
      <c r="H67" s="37">
        <v>7</v>
      </c>
      <c r="I67" s="30" t="s">
        <v>302</v>
      </c>
      <c r="J67" s="35"/>
      <c r="K67" s="58"/>
      <c r="L67" s="77"/>
      <c r="P67" s="12"/>
      <c r="Q67" s="71"/>
    </row>
    <row r="68" spans="1:17" x14ac:dyDescent="0.25">
      <c r="A68" s="310" t="s">
        <v>80</v>
      </c>
      <c r="B68" s="311"/>
      <c r="C68" s="312"/>
      <c r="D68" s="215">
        <f>SUM(D63:D67)</f>
        <v>33765.49</v>
      </c>
      <c r="E68" s="215">
        <v>75483</v>
      </c>
      <c r="F68" s="217">
        <f>SUM(F63:F67)</f>
        <v>60000</v>
      </c>
      <c r="G68" s="218">
        <f>SUM(G63:G67)</f>
        <v>40000</v>
      </c>
      <c r="H68" s="216"/>
      <c r="I68" s="216"/>
      <c r="J68" s="35"/>
      <c r="K68" s="58"/>
      <c r="L68" s="54"/>
      <c r="M68" s="52"/>
      <c r="N68" s="58"/>
      <c r="O68" s="68"/>
      <c r="P68" s="72"/>
      <c r="Q68" s="71"/>
    </row>
    <row r="69" spans="1:17" x14ac:dyDescent="0.25">
      <c r="A69" s="74"/>
      <c r="B69" s="74"/>
      <c r="C69" s="74"/>
      <c r="D69" s="76"/>
      <c r="E69" s="76"/>
      <c r="F69" s="76"/>
      <c r="G69" s="147"/>
      <c r="H69" s="55"/>
      <c r="I69" s="55"/>
      <c r="J69" s="35"/>
      <c r="K69" s="58"/>
      <c r="L69" s="54"/>
      <c r="M69" s="52"/>
      <c r="N69" s="58"/>
      <c r="O69" s="60"/>
      <c r="P69" s="72"/>
      <c r="Q69" s="71"/>
    </row>
    <row r="70" spans="1:17" x14ac:dyDescent="0.25">
      <c r="A70" s="6">
        <v>41</v>
      </c>
      <c r="B70" s="7" t="s">
        <v>81</v>
      </c>
      <c r="C70" s="8" t="s">
        <v>82</v>
      </c>
      <c r="D70" s="277">
        <v>23969</v>
      </c>
      <c r="E70" s="277">
        <v>0</v>
      </c>
      <c r="F70" s="277">
        <v>6000</v>
      </c>
      <c r="G70" s="277">
        <v>6640</v>
      </c>
      <c r="H70" s="39">
        <v>8</v>
      </c>
      <c r="I70" s="39" t="s">
        <v>223</v>
      </c>
      <c r="J70" s="52"/>
      <c r="K70" s="58"/>
      <c r="L70" s="54"/>
      <c r="M70" s="52"/>
      <c r="N70" s="53"/>
      <c r="O70" s="54"/>
      <c r="P70" s="72"/>
      <c r="Q70" s="51"/>
    </row>
    <row r="71" spans="1:17" x14ac:dyDescent="0.25">
      <c r="A71" s="6">
        <v>41</v>
      </c>
      <c r="B71" s="17" t="s">
        <v>284</v>
      </c>
      <c r="C71" s="8" t="s">
        <v>83</v>
      </c>
      <c r="D71" s="277">
        <v>0</v>
      </c>
      <c r="E71" s="277">
        <v>0</v>
      </c>
      <c r="F71" s="277">
        <v>7000</v>
      </c>
      <c r="G71" s="277">
        <v>6300</v>
      </c>
      <c r="H71" s="30">
        <v>8</v>
      </c>
      <c r="I71" s="30" t="s">
        <v>209</v>
      </c>
      <c r="J71" s="52"/>
      <c r="K71" s="58"/>
      <c r="L71" s="60"/>
      <c r="M71" s="52"/>
      <c r="N71" s="53"/>
      <c r="O71" s="54"/>
      <c r="P71" s="72"/>
      <c r="Q71" s="51"/>
    </row>
    <row r="72" spans="1:17" x14ac:dyDescent="0.25">
      <c r="A72" s="310" t="s">
        <v>84</v>
      </c>
      <c r="B72" s="311"/>
      <c r="C72" s="312"/>
      <c r="D72" s="215">
        <f>SUM(D70:D71)</f>
        <v>23969</v>
      </c>
      <c r="E72" s="215">
        <v>0</v>
      </c>
      <c r="F72" s="210">
        <f>SUM(F70:F71)</f>
        <v>13000</v>
      </c>
      <c r="G72" s="210">
        <f>SUM(G70:G71)</f>
        <v>12940</v>
      </c>
      <c r="H72" s="216"/>
      <c r="I72" s="216"/>
      <c r="J72" s="52"/>
      <c r="K72" s="53"/>
      <c r="L72" s="54"/>
      <c r="M72" s="52"/>
      <c r="N72" s="53"/>
      <c r="O72" s="54"/>
      <c r="P72" s="72"/>
      <c r="Q72" s="51"/>
    </row>
    <row r="73" spans="1:17" x14ac:dyDescent="0.25">
      <c r="D73" s="245"/>
      <c r="E73" s="245"/>
      <c r="G73" s="148"/>
      <c r="J73" s="52"/>
      <c r="K73" s="53"/>
      <c r="L73" s="54"/>
      <c r="M73" s="52"/>
      <c r="N73" s="53"/>
      <c r="O73" s="54"/>
      <c r="P73" s="72"/>
      <c r="Q73" s="51"/>
    </row>
    <row r="74" spans="1:17" x14ac:dyDescent="0.25">
      <c r="A74" s="6">
        <v>41</v>
      </c>
      <c r="B74" s="17" t="s">
        <v>85</v>
      </c>
      <c r="C74" s="19" t="s">
        <v>86</v>
      </c>
      <c r="D74" s="277">
        <v>14312.37</v>
      </c>
      <c r="E74" s="277">
        <v>18000</v>
      </c>
      <c r="F74" s="248">
        <v>20000</v>
      </c>
      <c r="G74" s="248">
        <v>20000</v>
      </c>
      <c r="H74" s="30">
        <v>9</v>
      </c>
      <c r="I74" s="30" t="s">
        <v>210</v>
      </c>
      <c r="J74" s="309"/>
      <c r="K74" s="309"/>
      <c r="L74" s="309"/>
      <c r="M74" s="52"/>
      <c r="N74" s="53"/>
      <c r="O74" s="54"/>
      <c r="P74" s="72"/>
      <c r="Q74" s="35"/>
    </row>
    <row r="75" spans="1:17" x14ac:dyDescent="0.25">
      <c r="A75" s="6">
        <v>41</v>
      </c>
      <c r="B75" s="17" t="s">
        <v>338</v>
      </c>
      <c r="C75" s="19" t="s">
        <v>339</v>
      </c>
      <c r="D75" s="277">
        <v>0</v>
      </c>
      <c r="E75" s="277"/>
      <c r="F75" s="248">
        <v>0</v>
      </c>
      <c r="G75" s="248">
        <v>700</v>
      </c>
      <c r="H75" s="30"/>
      <c r="I75" s="30"/>
      <c r="J75" s="272"/>
      <c r="K75" s="272"/>
      <c r="L75" s="272"/>
      <c r="M75" s="52"/>
      <c r="N75" s="53"/>
      <c r="O75" s="54"/>
      <c r="P75" s="72"/>
      <c r="Q75" s="35"/>
    </row>
    <row r="76" spans="1:17" x14ac:dyDescent="0.25">
      <c r="A76" s="6">
        <v>41</v>
      </c>
      <c r="B76" s="7" t="s">
        <v>87</v>
      </c>
      <c r="C76" s="8" t="s">
        <v>88</v>
      </c>
      <c r="D76" s="277">
        <v>1427.55</v>
      </c>
      <c r="E76" s="277">
        <v>3128.49</v>
      </c>
      <c r="F76" s="248">
        <v>7200</v>
      </c>
      <c r="G76" s="248">
        <v>6500</v>
      </c>
      <c r="H76" s="30">
        <v>9</v>
      </c>
      <c r="I76" s="30" t="s">
        <v>210</v>
      </c>
      <c r="M76" s="52"/>
      <c r="N76" s="47"/>
      <c r="O76" s="70"/>
      <c r="P76" s="72"/>
      <c r="Q76" s="12"/>
    </row>
    <row r="77" spans="1:17" x14ac:dyDescent="0.25">
      <c r="A77" s="6">
        <v>41</v>
      </c>
      <c r="B77" s="7" t="s">
        <v>89</v>
      </c>
      <c r="C77" s="8" t="s">
        <v>47</v>
      </c>
      <c r="D77" s="277">
        <v>6064.61</v>
      </c>
      <c r="E77" s="277">
        <v>7783.28</v>
      </c>
      <c r="F77" s="248">
        <v>6500</v>
      </c>
      <c r="G77" s="248">
        <v>6500</v>
      </c>
      <c r="H77" s="30">
        <v>9</v>
      </c>
      <c r="I77" s="30" t="s">
        <v>210</v>
      </c>
      <c r="J77" s="52"/>
      <c r="K77" s="53"/>
      <c r="L77" s="54"/>
      <c r="M77" s="47"/>
      <c r="N77" s="47"/>
      <c r="O77" s="70"/>
      <c r="P77" s="72"/>
      <c r="Q77" s="51"/>
    </row>
    <row r="78" spans="1:17" x14ac:dyDescent="0.25">
      <c r="A78" s="6">
        <v>41</v>
      </c>
      <c r="B78" s="7" t="s">
        <v>315</v>
      </c>
      <c r="C78" s="246" t="s">
        <v>316</v>
      </c>
      <c r="D78" s="248">
        <v>1842.69</v>
      </c>
      <c r="E78" s="248">
        <v>0</v>
      </c>
      <c r="F78" s="278">
        <v>0</v>
      </c>
      <c r="G78" s="278">
        <v>0</v>
      </c>
      <c r="H78" s="30">
        <v>9</v>
      </c>
      <c r="I78" s="30" t="s">
        <v>210</v>
      </c>
      <c r="J78" s="52"/>
      <c r="K78" s="53"/>
      <c r="L78" s="54"/>
      <c r="M78" s="47"/>
      <c r="N78" s="47"/>
      <c r="O78" s="70"/>
      <c r="P78" s="72"/>
      <c r="Q78" s="51"/>
    </row>
    <row r="79" spans="1:17" x14ac:dyDescent="0.25">
      <c r="A79" s="6">
        <v>41</v>
      </c>
      <c r="B79" s="7" t="s">
        <v>360</v>
      </c>
      <c r="C79" s="246" t="s">
        <v>361</v>
      </c>
      <c r="D79" s="248">
        <v>1842.69</v>
      </c>
      <c r="E79" s="248">
        <v>500</v>
      </c>
      <c r="F79" s="278">
        <v>0</v>
      </c>
      <c r="G79" s="278">
        <v>0</v>
      </c>
      <c r="H79" s="30">
        <v>9</v>
      </c>
      <c r="I79" s="30" t="s">
        <v>210</v>
      </c>
      <c r="J79" s="52"/>
      <c r="K79" s="53"/>
      <c r="L79" s="54"/>
      <c r="M79" s="309"/>
      <c r="N79" s="309"/>
      <c r="O79" s="309"/>
      <c r="P79" s="96"/>
      <c r="Q79" s="51"/>
    </row>
    <row r="80" spans="1:17" x14ac:dyDescent="0.25">
      <c r="A80" s="310" t="s">
        <v>90</v>
      </c>
      <c r="B80" s="311"/>
      <c r="C80" s="312"/>
      <c r="D80" s="215">
        <f>SUM(D74:D79)</f>
        <v>25489.909999999996</v>
      </c>
      <c r="E80" s="215">
        <f>SUM(E74:E79)</f>
        <v>29411.769999999997</v>
      </c>
      <c r="F80" s="215">
        <f>SUM(F74:F79)</f>
        <v>33700</v>
      </c>
      <c r="G80" s="215">
        <f>SUM(G74:G79)</f>
        <v>33700</v>
      </c>
      <c r="H80" s="216"/>
      <c r="I80" s="216"/>
      <c r="J80" s="52"/>
      <c r="K80" s="53"/>
      <c r="L80" s="54"/>
      <c r="M80" s="35"/>
      <c r="N80" s="47"/>
      <c r="O80" s="55"/>
      <c r="P80" s="72"/>
      <c r="Q80" s="69"/>
    </row>
    <row r="81" spans="1:17" x14ac:dyDescent="0.25">
      <c r="A81" s="99"/>
      <c r="B81" s="99"/>
      <c r="C81" s="99"/>
      <c r="D81" s="76"/>
      <c r="E81" s="76"/>
      <c r="F81" s="76"/>
      <c r="G81" s="147"/>
      <c r="H81" s="55"/>
      <c r="I81" s="55"/>
      <c r="J81" s="52"/>
      <c r="K81" s="53"/>
      <c r="L81" s="54"/>
      <c r="M81" s="35"/>
      <c r="N81" s="47"/>
      <c r="O81" s="55"/>
      <c r="P81" s="72"/>
      <c r="Q81" s="69"/>
    </row>
    <row r="82" spans="1:17" x14ac:dyDescent="0.25">
      <c r="A82" s="6">
        <v>41</v>
      </c>
      <c r="B82" s="7" t="s">
        <v>91</v>
      </c>
      <c r="C82" s="8" t="s">
        <v>92</v>
      </c>
      <c r="D82" s="248">
        <v>5818.94</v>
      </c>
      <c r="E82" s="248">
        <v>5743.11</v>
      </c>
      <c r="F82" s="248">
        <v>4900</v>
      </c>
      <c r="G82" s="248">
        <v>4900</v>
      </c>
      <c r="H82" s="30">
        <v>10</v>
      </c>
      <c r="I82" s="30" t="s">
        <v>211</v>
      </c>
      <c r="J82" s="309"/>
      <c r="K82" s="309"/>
      <c r="L82" s="309"/>
      <c r="M82" s="47"/>
      <c r="N82" s="47"/>
      <c r="O82" s="48"/>
      <c r="P82" s="72"/>
      <c r="Q82" s="35"/>
    </row>
    <row r="83" spans="1:17" x14ac:dyDescent="0.25">
      <c r="A83" s="6">
        <v>41</v>
      </c>
      <c r="B83" s="7" t="s">
        <v>93</v>
      </c>
      <c r="C83" s="8" t="s">
        <v>303</v>
      </c>
      <c r="D83" s="248">
        <v>936</v>
      </c>
      <c r="E83" s="248">
        <v>600</v>
      </c>
      <c r="F83" s="248">
        <v>2000</v>
      </c>
      <c r="G83" s="248">
        <v>2000</v>
      </c>
      <c r="H83" s="30">
        <v>10</v>
      </c>
      <c r="I83" s="30" t="s">
        <v>211</v>
      </c>
      <c r="M83" s="309"/>
      <c r="N83" s="309"/>
      <c r="O83" s="309"/>
      <c r="P83" s="96"/>
      <c r="Q83" s="12"/>
    </row>
    <row r="84" spans="1:17" x14ac:dyDescent="0.25">
      <c r="A84" s="6">
        <v>41</v>
      </c>
      <c r="B84" s="7" t="s">
        <v>94</v>
      </c>
      <c r="C84" s="8" t="s">
        <v>95</v>
      </c>
      <c r="D84" s="248">
        <v>1627.42</v>
      </c>
      <c r="E84" s="248">
        <v>526.57000000000005</v>
      </c>
      <c r="F84" s="248">
        <v>2000</v>
      </c>
      <c r="G84" s="248">
        <v>2000</v>
      </c>
      <c r="H84" s="30">
        <v>10</v>
      </c>
      <c r="I84" s="40" t="s">
        <v>211</v>
      </c>
      <c r="J84" s="52"/>
      <c r="K84" s="53"/>
      <c r="L84" s="54"/>
      <c r="P84" s="12"/>
      <c r="Q84" s="51"/>
    </row>
    <row r="85" spans="1:17" x14ac:dyDescent="0.25">
      <c r="A85" s="6">
        <v>41</v>
      </c>
      <c r="B85" s="23" t="s">
        <v>96</v>
      </c>
      <c r="C85" s="24" t="s">
        <v>97</v>
      </c>
      <c r="D85" s="248">
        <v>1018.21</v>
      </c>
      <c r="E85" s="248">
        <v>1131.27</v>
      </c>
      <c r="F85" s="248">
        <v>1000</v>
      </c>
      <c r="G85" s="248">
        <v>1000</v>
      </c>
      <c r="H85" s="30">
        <v>10</v>
      </c>
      <c r="I85" s="30" t="s">
        <v>212</v>
      </c>
      <c r="J85" s="52"/>
      <c r="K85" s="53"/>
      <c r="L85" s="54"/>
      <c r="M85" s="52"/>
      <c r="N85" s="73"/>
      <c r="O85" s="54"/>
      <c r="P85" s="72"/>
      <c r="Q85" s="51"/>
    </row>
    <row r="86" spans="1:17" x14ac:dyDescent="0.25">
      <c r="A86" s="310" t="s">
        <v>98</v>
      </c>
      <c r="B86" s="311"/>
      <c r="C86" s="312"/>
      <c r="D86" s="215">
        <f>SUM(D82:D85)</f>
        <v>9400.57</v>
      </c>
      <c r="E86" s="215">
        <f>SUM(E82:E85)</f>
        <v>8000.9499999999989</v>
      </c>
      <c r="F86" s="215">
        <f>SUM(F82:F85)</f>
        <v>9900</v>
      </c>
      <c r="G86" s="215">
        <f>SUM(G82:G85)</f>
        <v>9900</v>
      </c>
      <c r="H86" s="216"/>
      <c r="I86" s="216"/>
      <c r="J86" s="52"/>
      <c r="K86" s="53"/>
      <c r="L86" s="54"/>
      <c r="M86" s="52"/>
      <c r="N86" s="47"/>
      <c r="O86" s="48"/>
      <c r="P86" s="72"/>
      <c r="Q86" s="51"/>
    </row>
    <row r="87" spans="1:17" x14ac:dyDescent="0.25">
      <c r="G87" s="148"/>
      <c r="J87" s="52"/>
      <c r="K87" s="53"/>
      <c r="L87" s="54"/>
      <c r="M87" s="52"/>
      <c r="N87" s="47"/>
      <c r="O87" s="48"/>
      <c r="P87" s="72"/>
      <c r="Q87" s="61"/>
    </row>
    <row r="88" spans="1:17" x14ac:dyDescent="0.25">
      <c r="A88" s="6">
        <v>41</v>
      </c>
      <c r="B88" s="7" t="s">
        <v>100</v>
      </c>
      <c r="C88" s="8" t="s">
        <v>99</v>
      </c>
      <c r="D88" s="248">
        <v>889.51</v>
      </c>
      <c r="E88" s="248">
        <v>1352.66</v>
      </c>
      <c r="F88" s="247">
        <v>1300</v>
      </c>
      <c r="G88" s="279">
        <v>1300</v>
      </c>
      <c r="H88" s="31">
        <v>11</v>
      </c>
      <c r="I88" s="30" t="s">
        <v>213</v>
      </c>
      <c r="J88" s="52"/>
      <c r="K88" s="53"/>
      <c r="L88" s="54"/>
      <c r="M88" s="52"/>
      <c r="N88" s="53"/>
      <c r="O88" s="60"/>
      <c r="P88" s="72"/>
      <c r="Q88" s="51"/>
    </row>
    <row r="89" spans="1:17" x14ac:dyDescent="0.25">
      <c r="A89" s="6">
        <v>41</v>
      </c>
      <c r="B89" s="7" t="s">
        <v>321</v>
      </c>
      <c r="C89" s="8" t="s">
        <v>322</v>
      </c>
      <c r="D89" s="248">
        <v>0</v>
      </c>
      <c r="E89" s="248">
        <v>3492.88</v>
      </c>
      <c r="F89" s="247">
        <v>2000</v>
      </c>
      <c r="G89" s="279">
        <v>2000</v>
      </c>
      <c r="H89" s="31">
        <v>11</v>
      </c>
      <c r="I89" s="30" t="s">
        <v>213</v>
      </c>
      <c r="J89" s="52"/>
      <c r="K89" s="53"/>
      <c r="L89" s="54"/>
      <c r="M89" s="52"/>
      <c r="N89" s="53"/>
      <c r="O89" s="60"/>
      <c r="P89" s="72"/>
      <c r="Q89" s="51"/>
    </row>
    <row r="90" spans="1:17" x14ac:dyDescent="0.25">
      <c r="A90" s="6">
        <v>41</v>
      </c>
      <c r="B90" s="7" t="s">
        <v>214</v>
      </c>
      <c r="C90" s="8" t="s">
        <v>215</v>
      </c>
      <c r="D90" s="248">
        <v>2460</v>
      </c>
      <c r="E90" s="248"/>
      <c r="F90" s="248">
        <v>0</v>
      </c>
      <c r="G90" s="248">
        <v>0</v>
      </c>
      <c r="H90" s="31">
        <v>11</v>
      </c>
      <c r="I90" s="30" t="s">
        <v>213</v>
      </c>
      <c r="J90" s="52"/>
      <c r="K90" s="47"/>
      <c r="L90" s="70"/>
      <c r="M90" s="309"/>
      <c r="N90" s="309"/>
      <c r="O90" s="309"/>
      <c r="P90" s="94"/>
      <c r="Q90" s="51"/>
    </row>
    <row r="91" spans="1:17" x14ac:dyDescent="0.25">
      <c r="A91" s="6">
        <v>41</v>
      </c>
      <c r="B91" s="7" t="s">
        <v>285</v>
      </c>
      <c r="C91" s="8" t="s">
        <v>101</v>
      </c>
      <c r="D91" s="248">
        <v>0</v>
      </c>
      <c r="E91" s="248"/>
      <c r="F91" s="248">
        <v>0</v>
      </c>
      <c r="G91" s="248">
        <v>0</v>
      </c>
      <c r="H91" s="36">
        <v>11</v>
      </c>
      <c r="I91" s="30" t="s">
        <v>213</v>
      </c>
      <c r="J91" s="47"/>
      <c r="K91" s="47"/>
      <c r="L91" s="70"/>
      <c r="M91" s="75"/>
      <c r="N91" s="75"/>
      <c r="O91" s="75"/>
      <c r="P91" s="94"/>
      <c r="Q91" s="61"/>
    </row>
    <row r="92" spans="1:17" x14ac:dyDescent="0.25">
      <c r="A92" s="6" t="s">
        <v>220</v>
      </c>
      <c r="B92" s="7" t="s">
        <v>285</v>
      </c>
      <c r="C92" s="8" t="s">
        <v>304</v>
      </c>
      <c r="D92" s="260">
        <v>233869.71</v>
      </c>
      <c r="E92" s="260"/>
      <c r="F92" s="248">
        <v>0</v>
      </c>
      <c r="G92" s="248">
        <v>0</v>
      </c>
      <c r="H92" s="43">
        <v>11</v>
      </c>
      <c r="I92" s="43" t="s">
        <v>213</v>
      </c>
      <c r="J92" s="309"/>
      <c r="K92" s="309"/>
      <c r="L92" s="309"/>
      <c r="P92" s="12"/>
      <c r="Q92" s="35"/>
    </row>
    <row r="93" spans="1:17" x14ac:dyDescent="0.25">
      <c r="A93" s="6" t="s">
        <v>221</v>
      </c>
      <c r="B93" s="7" t="s">
        <v>285</v>
      </c>
      <c r="C93" s="8" t="s">
        <v>305</v>
      </c>
      <c r="D93" s="260">
        <v>27149.05</v>
      </c>
      <c r="E93" s="260"/>
      <c r="F93" s="248">
        <v>0</v>
      </c>
      <c r="G93" s="248">
        <v>0</v>
      </c>
      <c r="H93" s="43">
        <v>11</v>
      </c>
      <c r="I93" s="43" t="s">
        <v>213</v>
      </c>
      <c r="J93" s="160"/>
      <c r="K93" s="160"/>
      <c r="L93" s="160"/>
      <c r="P93" s="12"/>
      <c r="Q93" s="35"/>
    </row>
    <row r="94" spans="1:17" x14ac:dyDescent="0.25">
      <c r="A94" s="6">
        <v>41</v>
      </c>
      <c r="B94" s="7" t="s">
        <v>306</v>
      </c>
      <c r="C94" s="8" t="s">
        <v>307</v>
      </c>
      <c r="D94" s="260">
        <v>3990</v>
      </c>
      <c r="E94" s="260"/>
      <c r="F94" s="248">
        <v>0</v>
      </c>
      <c r="G94" s="248">
        <v>0</v>
      </c>
      <c r="H94" s="43">
        <v>11</v>
      </c>
      <c r="I94" s="43" t="s">
        <v>213</v>
      </c>
      <c r="J94" s="160"/>
      <c r="K94" s="160"/>
      <c r="L94" s="160"/>
      <c r="P94" s="12"/>
      <c r="Q94" s="35"/>
    </row>
    <row r="95" spans="1:17" x14ac:dyDescent="0.25">
      <c r="A95" s="6">
        <v>41</v>
      </c>
      <c r="B95" s="6" t="s">
        <v>102</v>
      </c>
      <c r="C95" s="8" t="s">
        <v>103</v>
      </c>
      <c r="D95" s="248">
        <v>19593.650000000001</v>
      </c>
      <c r="E95" s="248">
        <v>21896.5</v>
      </c>
      <c r="F95" s="248">
        <v>20770</v>
      </c>
      <c r="G95" s="253">
        <v>20770</v>
      </c>
      <c r="H95" s="30">
        <v>11</v>
      </c>
      <c r="I95" s="30" t="s">
        <v>216</v>
      </c>
      <c r="M95" s="52"/>
      <c r="N95" s="58"/>
      <c r="O95" s="54"/>
      <c r="P95" s="87"/>
      <c r="Q95" s="12"/>
    </row>
    <row r="96" spans="1:17" x14ac:dyDescent="0.25">
      <c r="A96" s="6">
        <v>41</v>
      </c>
      <c r="B96" s="7" t="s">
        <v>104</v>
      </c>
      <c r="C96" s="8" t="s">
        <v>105</v>
      </c>
      <c r="D96" s="248">
        <v>3327.48</v>
      </c>
      <c r="E96" s="248">
        <v>3416.24</v>
      </c>
      <c r="F96" s="248">
        <v>3000</v>
      </c>
      <c r="G96" s="253">
        <v>3900</v>
      </c>
      <c r="H96" s="30">
        <v>11</v>
      </c>
      <c r="I96" s="30" t="s">
        <v>216</v>
      </c>
      <c r="J96" s="35"/>
      <c r="K96" s="55"/>
      <c r="L96" s="55"/>
      <c r="M96" s="52"/>
      <c r="N96" s="53"/>
      <c r="O96" s="54"/>
      <c r="P96" s="87"/>
      <c r="Q96" s="35"/>
    </row>
    <row r="97" spans="1:17" x14ac:dyDescent="0.25">
      <c r="A97" s="6">
        <v>41</v>
      </c>
      <c r="B97" s="3" t="s">
        <v>286</v>
      </c>
      <c r="C97" s="24" t="s">
        <v>234</v>
      </c>
      <c r="D97" s="249">
        <v>0</v>
      </c>
      <c r="E97" s="249">
        <v>21736.79</v>
      </c>
      <c r="F97" s="248">
        <v>35000</v>
      </c>
      <c r="G97" s="253">
        <v>18520</v>
      </c>
      <c r="H97" s="30">
        <v>11</v>
      </c>
      <c r="I97" s="33" t="s">
        <v>364</v>
      </c>
      <c r="J97" s="35"/>
      <c r="K97" s="55"/>
      <c r="L97" s="55"/>
      <c r="M97" s="52"/>
      <c r="N97" s="53"/>
      <c r="O97" s="54"/>
      <c r="P97" s="87"/>
      <c r="Q97" s="35"/>
    </row>
    <row r="98" spans="1:17" x14ac:dyDescent="0.25">
      <c r="A98" s="282" t="s">
        <v>362</v>
      </c>
      <c r="B98" s="3" t="s">
        <v>286</v>
      </c>
      <c r="C98" s="24" t="s">
        <v>363</v>
      </c>
      <c r="D98" s="249">
        <v>0</v>
      </c>
      <c r="E98" s="249">
        <v>106863.77</v>
      </c>
      <c r="F98" s="248">
        <v>0</v>
      </c>
      <c r="G98" s="253">
        <v>0</v>
      </c>
      <c r="H98" s="30">
        <v>11</v>
      </c>
      <c r="I98" s="33" t="s">
        <v>364</v>
      </c>
      <c r="J98" s="35"/>
      <c r="K98" s="55"/>
      <c r="L98" s="55"/>
      <c r="M98" s="52"/>
      <c r="N98" s="53"/>
      <c r="O98" s="54"/>
      <c r="P98" s="87"/>
      <c r="Q98" s="35"/>
    </row>
    <row r="99" spans="1:17" x14ac:dyDescent="0.25">
      <c r="A99" s="3">
        <v>41</v>
      </c>
      <c r="B99" s="3" t="s">
        <v>340</v>
      </c>
      <c r="C99" s="24" t="s">
        <v>341</v>
      </c>
      <c r="D99" s="249">
        <v>0</v>
      </c>
      <c r="E99" s="249">
        <v>0</v>
      </c>
      <c r="F99" s="248">
        <v>0</v>
      </c>
      <c r="G99" s="249">
        <v>5000</v>
      </c>
      <c r="H99" s="30">
        <v>11</v>
      </c>
      <c r="I99" s="33" t="s">
        <v>213</v>
      </c>
      <c r="J99" s="35"/>
      <c r="K99" s="55"/>
      <c r="L99" s="55"/>
      <c r="M99" s="52"/>
      <c r="N99" s="53"/>
      <c r="O99" s="54"/>
      <c r="P99" s="87"/>
      <c r="Q99" s="35"/>
    </row>
    <row r="100" spans="1:17" x14ac:dyDescent="0.25">
      <c r="A100" s="3">
        <v>41</v>
      </c>
      <c r="B100" s="3" t="s">
        <v>342</v>
      </c>
      <c r="C100" s="24" t="s">
        <v>343</v>
      </c>
      <c r="D100" s="249">
        <v>0</v>
      </c>
      <c r="E100" s="249"/>
      <c r="F100" s="249">
        <v>9000</v>
      </c>
      <c r="G100" s="253">
        <v>11000</v>
      </c>
      <c r="H100" s="30">
        <v>11</v>
      </c>
      <c r="I100" s="33" t="s">
        <v>365</v>
      </c>
      <c r="J100" s="35"/>
      <c r="K100" s="55"/>
      <c r="L100" s="55"/>
      <c r="M100" s="52"/>
      <c r="N100" s="53"/>
      <c r="O100" s="54"/>
      <c r="P100" s="87"/>
      <c r="Q100" s="35"/>
    </row>
    <row r="101" spans="1:17" x14ac:dyDescent="0.25">
      <c r="A101" s="310" t="s">
        <v>106</v>
      </c>
      <c r="B101" s="311"/>
      <c r="C101" s="312"/>
      <c r="D101" s="215">
        <v>291280</v>
      </c>
      <c r="E101" s="215"/>
      <c r="F101" s="215">
        <f>SUM(F88:F100)</f>
        <v>71070</v>
      </c>
      <c r="G101" s="218">
        <f>SUM(G88:G100)</f>
        <v>62490</v>
      </c>
      <c r="H101" s="216"/>
      <c r="I101" s="216"/>
      <c r="J101" s="47"/>
      <c r="K101" s="47"/>
      <c r="L101" s="48"/>
      <c r="M101" s="52"/>
      <c r="N101" s="53"/>
      <c r="O101" s="54"/>
      <c r="P101" s="72"/>
      <c r="Q101" s="35"/>
    </row>
    <row r="102" spans="1:17" x14ac:dyDescent="0.25">
      <c r="A102" s="11"/>
      <c r="B102" s="11"/>
      <c r="C102" s="11"/>
      <c r="G102" s="148"/>
      <c r="J102" s="47"/>
      <c r="K102" s="47"/>
      <c r="L102" s="48"/>
      <c r="M102" s="52"/>
      <c r="N102" s="53"/>
      <c r="O102" s="54"/>
      <c r="P102" s="72"/>
      <c r="Q102" s="35"/>
    </row>
    <row r="103" spans="1:17" x14ac:dyDescent="0.25">
      <c r="A103" s="11"/>
      <c r="B103" s="11"/>
      <c r="C103" s="11"/>
      <c r="G103" s="148"/>
      <c r="J103" s="47"/>
      <c r="K103" s="47"/>
      <c r="L103" s="48"/>
      <c r="M103" s="52"/>
      <c r="N103" s="53"/>
      <c r="O103" s="54"/>
      <c r="P103" s="72"/>
      <c r="Q103" s="35"/>
    </row>
    <row r="104" spans="1:17" x14ac:dyDescent="0.25">
      <c r="A104" s="3">
        <v>41</v>
      </c>
      <c r="B104" s="3" t="s">
        <v>235</v>
      </c>
      <c r="C104" s="16" t="s">
        <v>236</v>
      </c>
      <c r="D104" s="249">
        <v>90</v>
      </c>
      <c r="E104" s="249">
        <v>50</v>
      </c>
      <c r="F104" s="277">
        <v>1000</v>
      </c>
      <c r="G104" s="281">
        <v>1000</v>
      </c>
      <c r="H104" s="39">
        <v>12</v>
      </c>
      <c r="I104" s="38"/>
      <c r="J104" s="47"/>
      <c r="K104" s="47"/>
      <c r="L104" s="48"/>
      <c r="M104" s="52"/>
      <c r="N104" s="53"/>
      <c r="O104" s="54"/>
      <c r="P104" s="72"/>
      <c r="Q104" s="35"/>
    </row>
    <row r="105" spans="1:17" x14ac:dyDescent="0.25">
      <c r="A105" s="310" t="s">
        <v>107</v>
      </c>
      <c r="B105" s="311"/>
      <c r="C105" s="312"/>
      <c r="D105" s="215">
        <v>90</v>
      </c>
      <c r="E105" s="215">
        <v>50</v>
      </c>
      <c r="F105" s="215">
        <v>1000</v>
      </c>
      <c r="G105" s="217">
        <v>1000</v>
      </c>
      <c r="H105" s="216"/>
      <c r="I105" s="216"/>
      <c r="J105" s="52"/>
      <c r="K105" s="47"/>
      <c r="L105" s="48"/>
      <c r="M105" s="52"/>
      <c r="N105" s="53"/>
      <c r="O105" s="54"/>
      <c r="P105" s="72"/>
      <c r="Q105" s="51"/>
    </row>
    <row r="106" spans="1:17" x14ac:dyDescent="0.25">
      <c r="G106" s="148"/>
      <c r="J106" s="52"/>
      <c r="K106" s="47"/>
      <c r="L106" s="48"/>
      <c r="M106" s="52"/>
      <c r="N106" s="53"/>
      <c r="O106" s="54"/>
      <c r="P106" s="72"/>
      <c r="Q106" s="51"/>
    </row>
    <row r="107" spans="1:17" x14ac:dyDescent="0.25">
      <c r="A107" s="6">
        <v>111</v>
      </c>
      <c r="B107" s="25" t="s">
        <v>108</v>
      </c>
      <c r="C107" s="8" t="s">
        <v>109</v>
      </c>
      <c r="D107" s="248">
        <v>293.89999999999998</v>
      </c>
      <c r="E107" s="248">
        <v>51.3</v>
      </c>
      <c r="F107" s="248">
        <v>400</v>
      </c>
      <c r="G107" s="279">
        <v>400</v>
      </c>
      <c r="H107" s="30">
        <v>13</v>
      </c>
      <c r="I107" s="30" t="s">
        <v>217</v>
      </c>
      <c r="J107" s="52"/>
      <c r="K107" s="53"/>
      <c r="L107" s="60"/>
      <c r="M107" s="52"/>
      <c r="N107" s="53"/>
      <c r="O107" s="54"/>
      <c r="P107" s="72"/>
      <c r="Q107" s="51"/>
    </row>
    <row r="108" spans="1:17" x14ac:dyDescent="0.25">
      <c r="A108" s="6">
        <v>111</v>
      </c>
      <c r="B108" s="25" t="s">
        <v>344</v>
      </c>
      <c r="C108" s="8" t="s">
        <v>345</v>
      </c>
      <c r="D108" s="248">
        <v>0</v>
      </c>
      <c r="E108" s="248">
        <v>70.56</v>
      </c>
      <c r="F108" s="248">
        <v>0</v>
      </c>
      <c r="G108" s="279">
        <v>219</v>
      </c>
      <c r="H108" s="30">
        <v>13</v>
      </c>
      <c r="I108" s="30" t="s">
        <v>346</v>
      </c>
      <c r="J108" s="52"/>
      <c r="K108" s="53"/>
      <c r="L108" s="60"/>
      <c r="M108" s="52"/>
      <c r="N108" s="53"/>
      <c r="O108" s="54"/>
      <c r="P108" s="72"/>
      <c r="Q108" s="51"/>
    </row>
    <row r="109" spans="1:17" x14ac:dyDescent="0.25">
      <c r="A109" s="6">
        <v>111</v>
      </c>
      <c r="B109" s="25" t="s">
        <v>347</v>
      </c>
      <c r="C109" s="8" t="s">
        <v>348</v>
      </c>
      <c r="D109" s="248">
        <v>0</v>
      </c>
      <c r="E109" s="248">
        <v>0</v>
      </c>
      <c r="F109" s="248">
        <v>0</v>
      </c>
      <c r="G109" s="279">
        <v>70.56</v>
      </c>
      <c r="H109" s="30">
        <v>13</v>
      </c>
      <c r="I109" s="30" t="s">
        <v>346</v>
      </c>
      <c r="J109" s="52"/>
      <c r="K109" s="53"/>
      <c r="L109" s="60"/>
      <c r="M109" s="52"/>
      <c r="N109" s="53"/>
      <c r="O109" s="54"/>
      <c r="P109" s="72"/>
      <c r="Q109" s="51"/>
    </row>
    <row r="110" spans="1:17" x14ac:dyDescent="0.25">
      <c r="A110" s="6">
        <v>111</v>
      </c>
      <c r="B110" s="3" t="s">
        <v>169</v>
      </c>
      <c r="C110" s="16" t="s">
        <v>170</v>
      </c>
      <c r="D110" s="248">
        <v>0</v>
      </c>
      <c r="E110" s="248">
        <v>0</v>
      </c>
      <c r="F110" s="248">
        <v>20700</v>
      </c>
      <c r="G110" s="279">
        <v>20700</v>
      </c>
      <c r="H110" s="30">
        <v>13</v>
      </c>
      <c r="I110" s="30" t="s">
        <v>317</v>
      </c>
      <c r="J110" s="51"/>
      <c r="K110" s="53"/>
      <c r="L110" s="60"/>
      <c r="M110" s="52"/>
      <c r="N110" s="53"/>
      <c r="O110" s="54"/>
      <c r="P110" s="72"/>
      <c r="Q110" s="51"/>
    </row>
    <row r="111" spans="1:17" x14ac:dyDescent="0.25">
      <c r="A111" s="6" t="s">
        <v>239</v>
      </c>
      <c r="B111" s="3" t="s">
        <v>169</v>
      </c>
      <c r="C111" s="16" t="s">
        <v>170</v>
      </c>
      <c r="D111" s="250">
        <v>7267.83</v>
      </c>
      <c r="E111" s="250">
        <v>20349.05</v>
      </c>
      <c r="F111" s="248">
        <v>20710</v>
      </c>
      <c r="G111" s="279">
        <v>20710</v>
      </c>
      <c r="H111" s="30">
        <v>13</v>
      </c>
      <c r="I111" s="30" t="s">
        <v>317</v>
      </c>
      <c r="J111" s="52"/>
      <c r="K111" s="58"/>
      <c r="L111" s="54"/>
      <c r="M111" s="52"/>
      <c r="N111" s="53"/>
      <c r="O111" s="54"/>
      <c r="P111" s="72"/>
      <c r="Q111" s="51"/>
    </row>
    <row r="112" spans="1:17" x14ac:dyDescent="0.25">
      <c r="A112" s="6">
        <v>41</v>
      </c>
      <c r="B112" s="3" t="s">
        <v>169</v>
      </c>
      <c r="C112" s="16" t="s">
        <v>295</v>
      </c>
      <c r="D112" s="250">
        <v>1873.36</v>
      </c>
      <c r="E112" s="250">
        <v>5183.95</v>
      </c>
      <c r="F112" s="248">
        <v>9480</v>
      </c>
      <c r="G112" s="279">
        <v>7580</v>
      </c>
      <c r="H112" s="30">
        <v>13</v>
      </c>
      <c r="I112" s="30" t="s">
        <v>317</v>
      </c>
      <c r="J112" s="52"/>
      <c r="K112" s="58"/>
      <c r="L112" s="54"/>
      <c r="M112" s="52"/>
      <c r="N112" s="53"/>
      <c r="O112" s="54"/>
      <c r="P112" s="72"/>
      <c r="Q112" s="51"/>
    </row>
    <row r="113" spans="1:17" x14ac:dyDescent="0.25">
      <c r="A113" s="6">
        <v>41</v>
      </c>
      <c r="B113" s="7" t="s">
        <v>44</v>
      </c>
      <c r="C113" s="19" t="s">
        <v>110</v>
      </c>
      <c r="D113" s="248">
        <v>1350</v>
      </c>
      <c r="E113" s="248">
        <v>1350</v>
      </c>
      <c r="F113" s="248">
        <v>1350</v>
      </c>
      <c r="G113" s="279">
        <v>1350</v>
      </c>
      <c r="H113" s="30">
        <v>13</v>
      </c>
      <c r="I113" s="30" t="s">
        <v>346</v>
      </c>
      <c r="J113" s="309"/>
      <c r="K113" s="309"/>
      <c r="L113" s="309"/>
      <c r="M113" s="52"/>
      <c r="N113" s="53"/>
      <c r="O113" s="54"/>
      <c r="P113" s="72"/>
      <c r="Q113" s="35"/>
    </row>
    <row r="114" spans="1:17" x14ac:dyDescent="0.25">
      <c r="A114" s="6">
        <v>41</v>
      </c>
      <c r="B114" s="17" t="s">
        <v>112</v>
      </c>
      <c r="C114" s="8" t="s">
        <v>113</v>
      </c>
      <c r="D114" s="248">
        <v>1200</v>
      </c>
      <c r="E114" s="248">
        <v>1300</v>
      </c>
      <c r="F114" s="248">
        <v>1200</v>
      </c>
      <c r="G114" s="279">
        <v>2600</v>
      </c>
      <c r="H114" s="30">
        <v>13</v>
      </c>
      <c r="I114" s="30" t="s">
        <v>218</v>
      </c>
      <c r="J114" s="35"/>
      <c r="K114" s="55"/>
      <c r="L114" s="55"/>
      <c r="M114" s="52"/>
      <c r="N114" s="53"/>
      <c r="O114" s="54"/>
      <c r="P114" s="72"/>
      <c r="Q114" s="71"/>
    </row>
    <row r="115" spans="1:17" x14ac:dyDescent="0.25">
      <c r="A115" s="6">
        <v>41</v>
      </c>
      <c r="B115" s="26" t="s">
        <v>366</v>
      </c>
      <c r="C115" s="8" t="s">
        <v>367</v>
      </c>
      <c r="D115" s="248">
        <v>0</v>
      </c>
      <c r="E115" s="248">
        <v>99.48</v>
      </c>
      <c r="F115" s="248">
        <v>0</v>
      </c>
      <c r="G115" s="279">
        <v>0</v>
      </c>
      <c r="H115" s="30">
        <v>13</v>
      </c>
      <c r="I115" s="30" t="s">
        <v>217</v>
      </c>
      <c r="J115" s="35"/>
      <c r="K115" s="55"/>
      <c r="L115" s="55"/>
      <c r="M115" s="52"/>
      <c r="N115" s="53"/>
      <c r="O115" s="54"/>
      <c r="P115" s="72"/>
      <c r="Q115" s="71"/>
    </row>
    <row r="116" spans="1:17" x14ac:dyDescent="0.25">
      <c r="A116" s="6">
        <v>41</v>
      </c>
      <c r="B116" s="26" t="s">
        <v>114</v>
      </c>
      <c r="C116" s="8" t="s">
        <v>115</v>
      </c>
      <c r="D116" s="248">
        <v>201.43</v>
      </c>
      <c r="E116" s="248">
        <v>464.68</v>
      </c>
      <c r="F116" s="255">
        <v>0</v>
      </c>
      <c r="G116" s="279">
        <v>937</v>
      </c>
      <c r="H116" s="30">
        <v>13</v>
      </c>
      <c r="I116" s="30" t="s">
        <v>217</v>
      </c>
      <c r="J116" s="52"/>
      <c r="K116" s="58"/>
      <c r="L116" s="54"/>
      <c r="M116" s="52"/>
      <c r="N116" s="53"/>
      <c r="O116" s="54"/>
      <c r="P116" s="72"/>
      <c r="Q116" s="51"/>
    </row>
    <row r="117" spans="1:17" x14ac:dyDescent="0.25">
      <c r="A117" s="310" t="s">
        <v>116</v>
      </c>
      <c r="B117" s="311"/>
      <c r="C117" s="312"/>
      <c r="D117" s="215">
        <f>SUM(D107:D116)</f>
        <v>12186.52</v>
      </c>
      <c r="E117" s="215">
        <f>SUM(E107:E116)</f>
        <v>28869.02</v>
      </c>
      <c r="F117" s="215">
        <f>SUM(F107:F116)</f>
        <v>53840</v>
      </c>
      <c r="G117" s="217">
        <f>SUM(G107:G116)</f>
        <v>54566.559999999998</v>
      </c>
      <c r="H117" s="216"/>
      <c r="I117" s="216"/>
      <c r="J117" s="52"/>
      <c r="K117" s="53"/>
      <c r="L117" s="54"/>
      <c r="M117" s="52"/>
      <c r="N117" s="53"/>
      <c r="O117" s="54"/>
      <c r="P117" s="72"/>
      <c r="Q117" s="51"/>
    </row>
    <row r="118" spans="1:17" x14ac:dyDescent="0.25">
      <c r="A118" s="74"/>
      <c r="B118" s="74"/>
      <c r="C118" s="74"/>
      <c r="D118" s="76"/>
      <c r="E118" s="76"/>
      <c r="F118" s="76"/>
      <c r="G118" s="147"/>
      <c r="H118" s="55"/>
      <c r="I118" s="55"/>
      <c r="J118" s="52"/>
      <c r="K118" s="53"/>
      <c r="L118" s="54"/>
      <c r="M118" s="52"/>
      <c r="N118" s="53"/>
      <c r="O118" s="54"/>
      <c r="P118" s="72"/>
      <c r="Q118" s="51"/>
    </row>
    <row r="119" spans="1:17" x14ac:dyDescent="0.25">
      <c r="A119" s="67">
        <v>111</v>
      </c>
      <c r="B119" s="38" t="s">
        <v>164</v>
      </c>
      <c r="C119" s="38" t="s">
        <v>278</v>
      </c>
      <c r="D119" s="257">
        <v>187</v>
      </c>
      <c r="E119" s="257">
        <v>187.2</v>
      </c>
      <c r="F119" s="260">
        <v>190</v>
      </c>
      <c r="G119" s="260">
        <v>190</v>
      </c>
      <c r="H119" s="39">
        <v>14</v>
      </c>
      <c r="I119" s="39"/>
      <c r="J119" s="71"/>
      <c r="K119" s="53"/>
      <c r="L119" s="54"/>
      <c r="M119" s="52"/>
      <c r="N119" s="53"/>
      <c r="O119" s="81"/>
      <c r="P119" s="72"/>
      <c r="Q119" s="51"/>
    </row>
    <row r="120" spans="1:17" x14ac:dyDescent="0.25">
      <c r="A120" s="6">
        <v>41</v>
      </c>
      <c r="B120" s="7" t="s">
        <v>237</v>
      </c>
      <c r="C120" s="8" t="s">
        <v>238</v>
      </c>
      <c r="D120" s="258">
        <v>1372</v>
      </c>
      <c r="E120" s="258">
        <v>1566.46</v>
      </c>
      <c r="F120" s="260">
        <v>2450</v>
      </c>
      <c r="G120" s="260">
        <v>2450</v>
      </c>
      <c r="H120" s="39">
        <v>14</v>
      </c>
      <c r="I120" s="39"/>
      <c r="J120" s="71"/>
      <c r="K120" s="53"/>
      <c r="L120" s="54"/>
      <c r="M120" s="52"/>
      <c r="N120" s="53"/>
      <c r="O120" s="81"/>
      <c r="P120" s="72"/>
      <c r="Q120" s="51"/>
    </row>
    <row r="121" spans="1:17" x14ac:dyDescent="0.25">
      <c r="A121" s="6">
        <v>41</v>
      </c>
      <c r="B121" s="17" t="s">
        <v>117</v>
      </c>
      <c r="C121" s="8" t="s">
        <v>118</v>
      </c>
      <c r="D121" s="254">
        <v>103795</v>
      </c>
      <c r="E121" s="254">
        <v>113392.68</v>
      </c>
      <c r="F121" s="258">
        <v>121000</v>
      </c>
      <c r="G121" s="258">
        <v>120500</v>
      </c>
      <c r="H121" s="30">
        <v>14</v>
      </c>
      <c r="I121" s="38"/>
      <c r="J121" s="52"/>
      <c r="K121" s="53"/>
      <c r="L121" s="54"/>
      <c r="M121" s="52"/>
      <c r="N121" s="53"/>
      <c r="O121" s="54"/>
      <c r="P121" s="72"/>
      <c r="Q121" s="51"/>
    </row>
    <row r="122" spans="1:17" x14ac:dyDescent="0.25">
      <c r="A122" s="6">
        <v>41</v>
      </c>
      <c r="B122" s="7" t="s">
        <v>119</v>
      </c>
      <c r="C122" s="8" t="s">
        <v>111</v>
      </c>
      <c r="D122" s="254">
        <v>39901</v>
      </c>
      <c r="E122" s="254">
        <v>40009.61</v>
      </c>
      <c r="F122" s="258">
        <v>42300</v>
      </c>
      <c r="G122" s="258">
        <v>42300</v>
      </c>
      <c r="H122" s="30">
        <v>14</v>
      </c>
      <c r="I122" s="38"/>
      <c r="J122" s="52"/>
      <c r="K122" s="53"/>
      <c r="L122" s="54"/>
      <c r="M122" s="52"/>
      <c r="N122" s="53"/>
      <c r="O122" s="54"/>
      <c r="P122" s="72"/>
      <c r="Q122" s="51"/>
    </row>
    <row r="123" spans="1:17" x14ac:dyDescent="0.25">
      <c r="A123" s="6">
        <v>41</v>
      </c>
      <c r="B123" s="7" t="s">
        <v>120</v>
      </c>
      <c r="C123" s="8" t="s">
        <v>121</v>
      </c>
      <c r="D123" s="254">
        <v>34</v>
      </c>
      <c r="E123" s="254">
        <v>52.13</v>
      </c>
      <c r="F123" s="247">
        <v>50</v>
      </c>
      <c r="G123" s="247">
        <v>50</v>
      </c>
      <c r="H123" s="30">
        <v>14</v>
      </c>
      <c r="I123" s="38"/>
      <c r="J123" s="52"/>
      <c r="K123" s="53"/>
      <c r="L123" s="54"/>
      <c r="M123" s="52"/>
      <c r="N123" s="52"/>
      <c r="O123" s="54"/>
      <c r="P123" s="72"/>
      <c r="Q123" s="51"/>
    </row>
    <row r="124" spans="1:17" x14ac:dyDescent="0.25">
      <c r="A124" s="6">
        <v>41</v>
      </c>
      <c r="B124" s="7" t="s">
        <v>122</v>
      </c>
      <c r="C124" s="8" t="s">
        <v>123</v>
      </c>
      <c r="D124" s="254">
        <v>20496</v>
      </c>
      <c r="E124" s="254">
        <v>17594.88</v>
      </c>
      <c r="F124" s="247">
        <v>18000</v>
      </c>
      <c r="G124" s="247">
        <v>18000</v>
      </c>
      <c r="H124" s="30">
        <v>14</v>
      </c>
      <c r="I124" s="38"/>
      <c r="J124" s="52"/>
      <c r="K124" s="53"/>
      <c r="L124" s="54"/>
      <c r="M124" s="52"/>
      <c r="N124" s="52"/>
      <c r="O124" s="54"/>
      <c r="P124" s="72"/>
      <c r="Q124" s="51"/>
    </row>
    <row r="125" spans="1:17" x14ac:dyDescent="0.25">
      <c r="A125" s="6">
        <v>41</v>
      </c>
      <c r="B125" s="7" t="s">
        <v>124</v>
      </c>
      <c r="C125" s="8" t="s">
        <v>125</v>
      </c>
      <c r="D125" s="254">
        <v>3445</v>
      </c>
      <c r="E125" s="254">
        <v>3179.74</v>
      </c>
      <c r="F125" s="247">
        <v>3500</v>
      </c>
      <c r="G125" s="247">
        <v>3500</v>
      </c>
      <c r="H125" s="30">
        <v>14</v>
      </c>
      <c r="I125" s="38"/>
      <c r="J125" s="52"/>
      <c r="K125" s="53"/>
      <c r="L125" s="54"/>
      <c r="M125" s="52"/>
      <c r="N125" s="53"/>
      <c r="O125" s="54"/>
      <c r="P125" s="72"/>
      <c r="Q125" s="51"/>
    </row>
    <row r="126" spans="1:17" x14ac:dyDescent="0.25">
      <c r="A126" s="6">
        <v>41</v>
      </c>
      <c r="B126" s="7" t="s">
        <v>126</v>
      </c>
      <c r="C126" s="8" t="s">
        <v>127</v>
      </c>
      <c r="D126" s="254">
        <v>3389</v>
      </c>
      <c r="E126" s="254">
        <v>3838.4</v>
      </c>
      <c r="F126" s="247">
        <v>4500</v>
      </c>
      <c r="G126" s="247">
        <v>4500</v>
      </c>
      <c r="H126" s="31">
        <v>14</v>
      </c>
      <c r="I126" s="38"/>
      <c r="J126" s="52"/>
      <c r="K126" s="53"/>
      <c r="L126" s="48"/>
      <c r="M126" s="52"/>
      <c r="N126" s="53"/>
      <c r="O126" s="54"/>
      <c r="P126" s="72"/>
      <c r="Q126" s="51"/>
    </row>
    <row r="127" spans="1:17" x14ac:dyDescent="0.25">
      <c r="A127" s="6">
        <v>41</v>
      </c>
      <c r="B127" s="7" t="s">
        <v>128</v>
      </c>
      <c r="C127" s="8" t="s">
        <v>129</v>
      </c>
      <c r="D127" s="254">
        <v>7036</v>
      </c>
      <c r="E127" s="254">
        <v>7456.97</v>
      </c>
      <c r="F127" s="247">
        <v>6000</v>
      </c>
      <c r="G127" s="247">
        <v>9000</v>
      </c>
      <c r="H127" s="31">
        <v>14</v>
      </c>
      <c r="I127" s="38"/>
      <c r="J127" s="52"/>
      <c r="K127" s="53"/>
      <c r="L127" s="54"/>
      <c r="M127" s="52"/>
      <c r="N127" s="53"/>
      <c r="O127" s="54"/>
      <c r="P127" s="72"/>
      <c r="Q127" s="51"/>
    </row>
    <row r="128" spans="1:17" x14ac:dyDescent="0.25">
      <c r="A128" s="6">
        <v>41</v>
      </c>
      <c r="B128" s="7" t="s">
        <v>130</v>
      </c>
      <c r="C128" s="8" t="s">
        <v>131</v>
      </c>
      <c r="D128" s="254">
        <v>341</v>
      </c>
      <c r="E128" s="254">
        <v>392.84</v>
      </c>
      <c r="F128" s="247">
        <v>500</v>
      </c>
      <c r="G128" s="247">
        <v>500</v>
      </c>
      <c r="H128" s="31">
        <v>14</v>
      </c>
      <c r="I128" s="38"/>
      <c r="J128" s="52"/>
      <c r="K128" s="53"/>
      <c r="L128" s="54"/>
      <c r="M128" s="52"/>
      <c r="N128" s="53"/>
      <c r="O128" s="54"/>
      <c r="P128" s="72"/>
      <c r="Q128" s="51"/>
    </row>
    <row r="129" spans="1:17" x14ac:dyDescent="0.25">
      <c r="A129" s="6">
        <v>41</v>
      </c>
      <c r="B129" s="7" t="s">
        <v>132</v>
      </c>
      <c r="C129" s="16" t="s">
        <v>133</v>
      </c>
      <c r="D129" s="254">
        <v>1773</v>
      </c>
      <c r="E129" s="254">
        <v>2186.9899999999998</v>
      </c>
      <c r="F129" s="247">
        <v>2000</v>
      </c>
      <c r="G129" s="247">
        <v>2000</v>
      </c>
      <c r="H129" s="31">
        <v>14</v>
      </c>
      <c r="I129" s="38"/>
      <c r="J129" s="52"/>
      <c r="K129" s="53"/>
      <c r="L129" s="54"/>
      <c r="M129" s="52"/>
      <c r="N129" s="53"/>
      <c r="O129" s="54"/>
      <c r="P129" s="72"/>
      <c r="Q129" s="51"/>
    </row>
    <row r="130" spans="1:17" x14ac:dyDescent="0.25">
      <c r="A130" s="6">
        <v>41</v>
      </c>
      <c r="B130" s="7" t="s">
        <v>134</v>
      </c>
      <c r="C130" s="8" t="s">
        <v>135</v>
      </c>
      <c r="D130" s="254">
        <v>2617</v>
      </c>
      <c r="E130" s="254">
        <v>2769.95</v>
      </c>
      <c r="F130" s="247">
        <v>2500</v>
      </c>
      <c r="G130" s="247">
        <v>4000</v>
      </c>
      <c r="H130" s="31">
        <v>14</v>
      </c>
      <c r="I130" s="38"/>
      <c r="J130" s="52"/>
      <c r="K130" s="53"/>
      <c r="L130" s="54"/>
      <c r="M130" s="82"/>
      <c r="N130" s="83"/>
      <c r="O130" s="84"/>
      <c r="P130" s="97"/>
      <c r="Q130" s="51"/>
    </row>
    <row r="131" spans="1:17" x14ac:dyDescent="0.25">
      <c r="A131" s="6">
        <v>41</v>
      </c>
      <c r="B131" s="7" t="s">
        <v>136</v>
      </c>
      <c r="C131" s="8" t="s">
        <v>137</v>
      </c>
      <c r="D131" s="254">
        <v>1604</v>
      </c>
      <c r="E131" s="254">
        <v>1159.6600000000001</v>
      </c>
      <c r="F131" s="247">
        <v>1700</v>
      </c>
      <c r="G131" s="247">
        <v>1700</v>
      </c>
      <c r="H131" s="31">
        <v>14</v>
      </c>
      <c r="I131" s="38"/>
      <c r="J131" s="52"/>
      <c r="K131" s="53"/>
      <c r="L131" s="54"/>
      <c r="M131" s="309"/>
      <c r="N131" s="309"/>
      <c r="O131" s="309"/>
      <c r="P131" s="96"/>
      <c r="Q131" s="51"/>
    </row>
    <row r="132" spans="1:17" x14ac:dyDescent="0.25">
      <c r="A132" s="6">
        <v>41</v>
      </c>
      <c r="B132" s="7" t="s">
        <v>138</v>
      </c>
      <c r="C132" s="8" t="s">
        <v>139</v>
      </c>
      <c r="D132" s="254">
        <v>260</v>
      </c>
      <c r="E132" s="254">
        <v>489.6</v>
      </c>
      <c r="F132" s="247">
        <v>700</v>
      </c>
      <c r="G132" s="247">
        <v>700</v>
      </c>
      <c r="H132" s="31">
        <v>14</v>
      </c>
      <c r="I132" s="38"/>
      <c r="J132" s="52"/>
      <c r="K132" s="53"/>
      <c r="L132" s="48"/>
      <c r="P132" s="12"/>
      <c r="Q132" s="51"/>
    </row>
    <row r="133" spans="1:17" x14ac:dyDescent="0.25">
      <c r="A133" s="6">
        <v>41</v>
      </c>
      <c r="B133" s="7" t="s">
        <v>140</v>
      </c>
      <c r="C133" s="8" t="s">
        <v>141</v>
      </c>
      <c r="D133" s="254">
        <v>120</v>
      </c>
      <c r="E133" s="254">
        <v>0</v>
      </c>
      <c r="F133" s="247">
        <v>150</v>
      </c>
      <c r="G133" s="247">
        <v>150</v>
      </c>
      <c r="H133" s="31">
        <v>14</v>
      </c>
      <c r="I133" s="38"/>
      <c r="J133" s="52"/>
      <c r="K133" s="53"/>
      <c r="L133" s="48"/>
      <c r="M133" s="75"/>
      <c r="N133" s="75"/>
      <c r="O133" s="75"/>
      <c r="P133" s="89"/>
      <c r="Q133" s="51"/>
    </row>
    <row r="134" spans="1:17" x14ac:dyDescent="0.25">
      <c r="A134" s="6">
        <v>41</v>
      </c>
      <c r="B134" s="7" t="s">
        <v>142</v>
      </c>
      <c r="C134" s="8" t="s">
        <v>143</v>
      </c>
      <c r="D134" s="254">
        <v>50</v>
      </c>
      <c r="E134" s="254">
        <v>50</v>
      </c>
      <c r="F134" s="247">
        <v>100</v>
      </c>
      <c r="G134" s="247">
        <v>100</v>
      </c>
      <c r="H134" s="31">
        <v>14</v>
      </c>
      <c r="I134" s="38"/>
      <c r="J134" s="52"/>
      <c r="K134" s="53"/>
      <c r="L134" s="54"/>
      <c r="M134" s="52"/>
      <c r="N134" s="53"/>
      <c r="O134" s="54"/>
      <c r="P134" s="87"/>
      <c r="Q134" s="51"/>
    </row>
    <row r="135" spans="1:17" x14ac:dyDescent="0.25">
      <c r="A135" s="6">
        <v>41</v>
      </c>
      <c r="B135" s="7" t="s">
        <v>144</v>
      </c>
      <c r="C135" s="8" t="s">
        <v>145</v>
      </c>
      <c r="D135" s="254">
        <v>754</v>
      </c>
      <c r="E135" s="254">
        <v>856.12</v>
      </c>
      <c r="F135" s="247">
        <v>1000</v>
      </c>
      <c r="G135" s="247">
        <v>1000</v>
      </c>
      <c r="H135" s="31">
        <v>14</v>
      </c>
      <c r="I135" s="38"/>
      <c r="J135" s="52"/>
      <c r="K135" s="53"/>
      <c r="L135" s="54"/>
      <c r="M135" s="52"/>
      <c r="N135" s="58"/>
      <c r="O135" s="54"/>
      <c r="P135" s="87"/>
      <c r="Q135" s="51"/>
    </row>
    <row r="136" spans="1:17" x14ac:dyDescent="0.25">
      <c r="A136" s="6">
        <v>41</v>
      </c>
      <c r="B136" s="7" t="s">
        <v>146</v>
      </c>
      <c r="C136" s="16" t="s">
        <v>147</v>
      </c>
      <c r="D136" s="254">
        <v>67</v>
      </c>
      <c r="E136" s="254">
        <v>1948.29</v>
      </c>
      <c r="F136" s="247">
        <v>2000</v>
      </c>
      <c r="G136" s="247">
        <v>2000</v>
      </c>
      <c r="H136" s="31">
        <v>14</v>
      </c>
      <c r="I136" s="38"/>
      <c r="J136" s="52"/>
      <c r="K136" s="53"/>
      <c r="L136" s="54"/>
      <c r="M136" s="52"/>
      <c r="N136" s="58"/>
      <c r="O136" s="54"/>
      <c r="P136" s="87"/>
      <c r="Q136" s="51"/>
    </row>
    <row r="137" spans="1:17" x14ac:dyDescent="0.25">
      <c r="A137" s="6">
        <v>41</v>
      </c>
      <c r="B137" s="7" t="s">
        <v>148</v>
      </c>
      <c r="C137" s="8" t="s">
        <v>149</v>
      </c>
      <c r="D137" s="254">
        <v>383</v>
      </c>
      <c r="E137" s="254">
        <v>0</v>
      </c>
      <c r="F137" s="247">
        <v>350</v>
      </c>
      <c r="G137" s="247">
        <v>350</v>
      </c>
      <c r="H137" s="31">
        <v>14</v>
      </c>
      <c r="I137" s="38"/>
      <c r="J137" s="52"/>
      <c r="K137" s="53"/>
      <c r="L137" s="54"/>
      <c r="M137" s="52"/>
      <c r="N137" s="53"/>
      <c r="O137" s="54"/>
      <c r="P137" s="87"/>
      <c r="Q137" s="51"/>
    </row>
    <row r="138" spans="1:17" x14ac:dyDescent="0.25">
      <c r="A138" s="6">
        <v>41</v>
      </c>
      <c r="B138" s="7" t="s">
        <v>150</v>
      </c>
      <c r="C138" s="8" t="s">
        <v>151</v>
      </c>
      <c r="D138" s="254">
        <v>6811</v>
      </c>
      <c r="E138" s="254">
        <v>2068.08</v>
      </c>
      <c r="F138" s="247">
        <v>30000</v>
      </c>
      <c r="G138" s="247">
        <v>14180</v>
      </c>
      <c r="H138" s="31">
        <v>14</v>
      </c>
      <c r="I138" s="38"/>
      <c r="J138" s="52"/>
      <c r="K138" s="53"/>
      <c r="L138" s="54"/>
      <c r="M138" s="52"/>
      <c r="N138" s="58"/>
      <c r="O138" s="54"/>
      <c r="P138" s="87"/>
      <c r="Q138" s="51"/>
    </row>
    <row r="139" spans="1:17" x14ac:dyDescent="0.25">
      <c r="A139" s="6">
        <v>41</v>
      </c>
      <c r="B139" s="7" t="s">
        <v>152</v>
      </c>
      <c r="C139" s="8" t="s">
        <v>153</v>
      </c>
      <c r="D139" s="254">
        <v>335</v>
      </c>
      <c r="E139" s="254">
        <v>334.64</v>
      </c>
      <c r="F139" s="247">
        <v>1000</v>
      </c>
      <c r="G139" s="247">
        <v>1000</v>
      </c>
      <c r="H139" s="31">
        <v>14</v>
      </c>
      <c r="I139" s="38"/>
      <c r="J139" s="52"/>
      <c r="K139" s="53"/>
      <c r="L139" s="81"/>
      <c r="M139" s="52"/>
      <c r="N139" s="58"/>
      <c r="O139" s="54"/>
      <c r="P139" s="87"/>
      <c r="Q139" s="51"/>
    </row>
    <row r="140" spans="1:17" x14ac:dyDescent="0.25">
      <c r="A140" s="6">
        <v>41</v>
      </c>
      <c r="B140" s="7" t="s">
        <v>154</v>
      </c>
      <c r="C140" s="8" t="s">
        <v>155</v>
      </c>
      <c r="D140" s="254">
        <v>1847</v>
      </c>
      <c r="E140" s="254">
        <v>2574.52</v>
      </c>
      <c r="F140" s="247">
        <v>3000</v>
      </c>
      <c r="G140" s="247">
        <v>3000</v>
      </c>
      <c r="H140" s="31">
        <v>14</v>
      </c>
      <c r="I140" s="38"/>
      <c r="J140" s="52"/>
      <c r="K140" s="53"/>
      <c r="L140" s="54"/>
      <c r="M140" s="98"/>
      <c r="N140" s="98"/>
      <c r="O140" s="48"/>
      <c r="P140" s="88"/>
      <c r="Q140" s="51"/>
    </row>
    <row r="141" spans="1:17" x14ac:dyDescent="0.25">
      <c r="A141" s="6">
        <v>41</v>
      </c>
      <c r="B141" s="7" t="s">
        <v>156</v>
      </c>
      <c r="C141" s="8" t="s">
        <v>157</v>
      </c>
      <c r="D141" s="254">
        <v>4111</v>
      </c>
      <c r="E141" s="254">
        <v>12075</v>
      </c>
      <c r="F141" s="247">
        <v>12000</v>
      </c>
      <c r="G141" s="247">
        <v>30000</v>
      </c>
      <c r="H141" s="31">
        <v>14</v>
      </c>
      <c r="I141" s="38"/>
      <c r="J141" s="52"/>
      <c r="K141" s="53"/>
      <c r="L141" s="54"/>
      <c r="P141" s="12"/>
      <c r="Q141" s="51"/>
    </row>
    <row r="142" spans="1:17" x14ac:dyDescent="0.25">
      <c r="A142" s="6">
        <v>41</v>
      </c>
      <c r="B142" s="7" t="s">
        <v>158</v>
      </c>
      <c r="C142" s="8" t="s">
        <v>159</v>
      </c>
      <c r="D142" s="254">
        <v>4813</v>
      </c>
      <c r="E142" s="254">
        <v>5962.64</v>
      </c>
      <c r="F142" s="247">
        <v>6500</v>
      </c>
      <c r="G142" s="247">
        <v>6500</v>
      </c>
      <c r="H142" s="31">
        <v>14</v>
      </c>
      <c r="I142" s="38"/>
      <c r="J142" s="52"/>
      <c r="K142" s="52"/>
      <c r="L142" s="54"/>
      <c r="M142" s="309"/>
      <c r="N142" s="309"/>
      <c r="O142" s="309"/>
      <c r="P142" s="89"/>
      <c r="Q142" s="51"/>
    </row>
    <row r="143" spans="1:17" x14ac:dyDescent="0.25">
      <c r="A143" s="6">
        <v>41</v>
      </c>
      <c r="B143" s="7" t="s">
        <v>160</v>
      </c>
      <c r="C143" s="27" t="s">
        <v>161</v>
      </c>
      <c r="D143" s="254">
        <v>1667</v>
      </c>
      <c r="E143" s="254">
        <v>2545.48</v>
      </c>
      <c r="F143" s="247">
        <v>1700</v>
      </c>
      <c r="G143" s="247">
        <v>1700</v>
      </c>
      <c r="H143" s="31">
        <v>14</v>
      </c>
      <c r="I143" s="38"/>
      <c r="J143" s="52"/>
      <c r="K143" s="58"/>
      <c r="L143" s="54"/>
      <c r="M143" s="49"/>
      <c r="N143" s="49"/>
      <c r="O143" s="50"/>
      <c r="P143" s="65"/>
      <c r="Q143" s="51"/>
    </row>
    <row r="144" spans="1:17" x14ac:dyDescent="0.25">
      <c r="A144" s="6">
        <v>41</v>
      </c>
      <c r="B144" s="7" t="s">
        <v>162</v>
      </c>
      <c r="C144" s="8" t="s">
        <v>163</v>
      </c>
      <c r="D144" s="254">
        <v>982</v>
      </c>
      <c r="E144" s="254">
        <v>1317.41</v>
      </c>
      <c r="F144" s="247">
        <v>1900</v>
      </c>
      <c r="G144" s="247">
        <v>1900</v>
      </c>
      <c r="H144" s="31">
        <v>14</v>
      </c>
      <c r="I144" s="38"/>
      <c r="J144" s="52"/>
      <c r="K144" s="53"/>
      <c r="L144" s="54"/>
      <c r="M144" s="49"/>
      <c r="N144" s="49"/>
      <c r="O144" s="50"/>
      <c r="P144" s="51"/>
      <c r="Q144" s="51"/>
    </row>
    <row r="145" spans="1:20" x14ac:dyDescent="0.25">
      <c r="A145" s="6">
        <v>41</v>
      </c>
      <c r="B145" s="7" t="s">
        <v>164</v>
      </c>
      <c r="C145" s="8" t="s">
        <v>165</v>
      </c>
      <c r="D145" s="254">
        <v>8456</v>
      </c>
      <c r="E145" s="254">
        <v>3639.77</v>
      </c>
      <c r="F145" s="247">
        <v>6000</v>
      </c>
      <c r="G145" s="247">
        <v>6000</v>
      </c>
      <c r="H145" s="31">
        <v>14</v>
      </c>
      <c r="I145" s="38"/>
      <c r="J145" s="52"/>
      <c r="K145" s="53"/>
      <c r="L145" s="54"/>
      <c r="M145" s="49"/>
      <c r="N145" s="49"/>
      <c r="O145" s="50"/>
      <c r="P145" s="51"/>
      <c r="Q145" s="51"/>
    </row>
    <row r="146" spans="1:20" x14ac:dyDescent="0.25">
      <c r="A146" s="6">
        <v>41</v>
      </c>
      <c r="B146" s="7" t="s">
        <v>349</v>
      </c>
      <c r="C146" s="8" t="s">
        <v>350</v>
      </c>
      <c r="D146" s="254">
        <v>227</v>
      </c>
      <c r="E146" s="254"/>
      <c r="F146" s="259">
        <v>0</v>
      </c>
      <c r="G146" s="259">
        <v>500</v>
      </c>
      <c r="H146" s="31">
        <v>14</v>
      </c>
      <c r="I146" s="38"/>
      <c r="J146" s="52"/>
      <c r="K146" s="53"/>
      <c r="L146" s="54"/>
      <c r="M146" s="49"/>
      <c r="N146" s="49"/>
      <c r="O146" s="50"/>
      <c r="P146" s="51"/>
      <c r="Q146" s="51"/>
    </row>
    <row r="147" spans="1:20" x14ac:dyDescent="0.25">
      <c r="A147" s="6">
        <v>41</v>
      </c>
      <c r="B147" s="7" t="s">
        <v>119</v>
      </c>
      <c r="C147" s="8" t="s">
        <v>323</v>
      </c>
      <c r="D147" s="254">
        <v>0</v>
      </c>
      <c r="E147" s="254">
        <v>1096.56</v>
      </c>
      <c r="F147" s="259">
        <v>2300</v>
      </c>
      <c r="G147" s="259">
        <v>2300</v>
      </c>
      <c r="H147" s="31">
        <v>14</v>
      </c>
      <c r="I147" s="38"/>
      <c r="J147" s="52"/>
      <c r="K147" s="53"/>
      <c r="L147" s="54"/>
      <c r="M147" s="49"/>
      <c r="N147" s="49"/>
      <c r="O147" s="50"/>
      <c r="P147" s="51"/>
      <c r="Q147" s="51"/>
    </row>
    <row r="148" spans="1:20" x14ac:dyDescent="0.25">
      <c r="A148" s="6">
        <v>41</v>
      </c>
      <c r="B148" s="6" t="s">
        <v>368</v>
      </c>
      <c r="C148" s="8" t="s">
        <v>369</v>
      </c>
      <c r="D148" s="254">
        <v>0</v>
      </c>
      <c r="E148" s="254">
        <v>12</v>
      </c>
      <c r="F148" s="259">
        <v>0</v>
      </c>
      <c r="G148" s="259">
        <v>0</v>
      </c>
      <c r="H148" s="31">
        <v>14</v>
      </c>
      <c r="I148" s="38"/>
      <c r="J148" s="52"/>
      <c r="K148" s="53"/>
      <c r="L148" s="54"/>
      <c r="M148" s="49"/>
      <c r="N148" s="49"/>
      <c r="O148" s="50"/>
      <c r="P148" s="51"/>
      <c r="Q148" s="51"/>
    </row>
    <row r="149" spans="1:20" x14ac:dyDescent="0.25">
      <c r="A149" s="6">
        <v>41</v>
      </c>
      <c r="B149" s="6" t="s">
        <v>166</v>
      </c>
      <c r="C149" s="8" t="s">
        <v>167</v>
      </c>
      <c r="D149" s="254">
        <v>1404</v>
      </c>
      <c r="E149" s="254">
        <v>1259.33</v>
      </c>
      <c r="F149" s="254">
        <v>1500</v>
      </c>
      <c r="G149" s="254">
        <v>1500</v>
      </c>
      <c r="H149" s="31">
        <v>14</v>
      </c>
      <c r="I149" s="38"/>
      <c r="J149" s="52"/>
      <c r="K149" s="53"/>
      <c r="L149" s="54"/>
      <c r="M149" s="49"/>
      <c r="N149" s="49"/>
      <c r="O149" s="50"/>
      <c r="P149" s="51"/>
      <c r="Q149" s="51"/>
    </row>
    <row r="150" spans="1:20" x14ac:dyDescent="0.25">
      <c r="A150" s="6">
        <v>111</v>
      </c>
      <c r="B150" s="6" t="s">
        <v>168</v>
      </c>
      <c r="C150" s="8" t="s">
        <v>351</v>
      </c>
      <c r="D150" s="255">
        <v>1663</v>
      </c>
      <c r="E150" s="255">
        <v>5308.2</v>
      </c>
      <c r="F150" s="255">
        <v>0</v>
      </c>
      <c r="G150" s="255">
        <v>640</v>
      </c>
      <c r="H150" s="37">
        <v>14</v>
      </c>
      <c r="I150" s="38"/>
      <c r="J150" s="52"/>
      <c r="K150" s="53"/>
      <c r="L150" s="54"/>
      <c r="M150" s="49"/>
      <c r="N150" s="49"/>
      <c r="O150" s="50"/>
      <c r="P150" s="51"/>
      <c r="Q150" s="51"/>
    </row>
    <row r="151" spans="1:20" x14ac:dyDescent="0.25">
      <c r="A151" s="6">
        <v>41</v>
      </c>
      <c r="B151" s="7" t="s">
        <v>171</v>
      </c>
      <c r="C151" s="8" t="s">
        <v>172</v>
      </c>
      <c r="D151" s="254">
        <v>48</v>
      </c>
      <c r="E151" s="254">
        <v>47.78</v>
      </c>
      <c r="F151" s="254">
        <v>80</v>
      </c>
      <c r="G151" s="254">
        <v>80</v>
      </c>
      <c r="H151" s="30">
        <v>14</v>
      </c>
      <c r="I151" s="38"/>
      <c r="J151" s="82"/>
      <c r="K151" s="83"/>
      <c r="L151" s="84"/>
      <c r="M151" s="85"/>
      <c r="N151" s="85"/>
      <c r="O151" s="85"/>
      <c r="P151" s="51"/>
      <c r="Q151" s="86"/>
    </row>
    <row r="152" spans="1:20" x14ac:dyDescent="0.25">
      <c r="A152" s="6">
        <v>41</v>
      </c>
      <c r="B152" s="7" t="s">
        <v>173</v>
      </c>
      <c r="C152" s="8" t="s">
        <v>174</v>
      </c>
      <c r="D152" s="254">
        <v>223</v>
      </c>
      <c r="E152" s="254">
        <v>222.96</v>
      </c>
      <c r="F152" s="254">
        <v>300</v>
      </c>
      <c r="G152" s="254">
        <v>300</v>
      </c>
      <c r="H152" s="30">
        <v>14</v>
      </c>
      <c r="I152" s="38"/>
      <c r="J152" s="82"/>
      <c r="K152" s="83"/>
      <c r="L152" s="84"/>
      <c r="M152" s="85"/>
      <c r="N152" s="85"/>
      <c r="O152" s="85"/>
      <c r="P152" s="51"/>
      <c r="Q152" s="86"/>
    </row>
    <row r="153" spans="1:20" x14ac:dyDescent="0.25">
      <c r="A153" s="6">
        <v>41</v>
      </c>
      <c r="B153" s="7" t="s">
        <v>175</v>
      </c>
      <c r="C153" s="8" t="s">
        <v>176</v>
      </c>
      <c r="D153" s="254">
        <v>2205</v>
      </c>
      <c r="E153" s="254">
        <v>2140.5500000000002</v>
      </c>
      <c r="F153" s="254">
        <v>2300</v>
      </c>
      <c r="G153" s="254">
        <v>2300</v>
      </c>
      <c r="H153" s="30">
        <v>14</v>
      </c>
      <c r="I153" s="38"/>
      <c r="J153" s="52"/>
      <c r="K153" s="47"/>
      <c r="L153" s="48"/>
      <c r="M153" s="49"/>
      <c r="N153" s="49"/>
      <c r="O153" s="50"/>
      <c r="P153" s="51"/>
      <c r="Q153" s="51"/>
    </row>
    <row r="154" spans="1:20" x14ac:dyDescent="0.25">
      <c r="A154" s="6">
        <v>41</v>
      </c>
      <c r="B154" s="7" t="s">
        <v>175</v>
      </c>
      <c r="C154" s="8" t="s">
        <v>177</v>
      </c>
      <c r="D154" s="256">
        <v>3802</v>
      </c>
      <c r="E154" s="256">
        <v>2393.7600000000002</v>
      </c>
      <c r="F154" s="256">
        <v>2000</v>
      </c>
      <c r="G154" s="256">
        <v>2000</v>
      </c>
      <c r="H154" s="64">
        <v>14</v>
      </c>
      <c r="I154" s="38"/>
      <c r="J154" s="309"/>
      <c r="K154" s="309"/>
      <c r="L154" s="309"/>
      <c r="M154" s="66"/>
      <c r="N154" s="66"/>
      <c r="O154" s="34"/>
      <c r="P154" s="35"/>
      <c r="Q154" s="35"/>
    </row>
    <row r="155" spans="1:20" x14ac:dyDescent="0.25">
      <c r="A155" s="6">
        <v>41</v>
      </c>
      <c r="B155" s="7" t="s">
        <v>178</v>
      </c>
      <c r="C155" s="8" t="s">
        <v>179</v>
      </c>
      <c r="D155" s="254">
        <v>6969</v>
      </c>
      <c r="E155" s="254">
        <v>7033.21</v>
      </c>
      <c r="F155" s="254">
        <v>6800</v>
      </c>
      <c r="G155" s="254">
        <v>6800</v>
      </c>
      <c r="H155" s="30">
        <v>14</v>
      </c>
      <c r="I155" s="38"/>
      <c r="J155" s="55"/>
      <c r="K155" s="55"/>
      <c r="L155" s="55"/>
      <c r="M155" s="56"/>
      <c r="N155" s="56"/>
      <c r="O155" s="55"/>
      <c r="P155" s="55"/>
      <c r="Q155" s="55"/>
      <c r="R155" s="55"/>
      <c r="S155" s="56"/>
      <c r="T155" s="56"/>
    </row>
    <row r="156" spans="1:20" x14ac:dyDescent="0.25">
      <c r="A156" s="6">
        <v>41</v>
      </c>
      <c r="B156" s="7" t="s">
        <v>178</v>
      </c>
      <c r="C156" s="8" t="s">
        <v>219</v>
      </c>
      <c r="D156" s="254">
        <v>71772</v>
      </c>
      <c r="E156" s="254">
        <v>71772</v>
      </c>
      <c r="F156" s="254">
        <v>53850</v>
      </c>
      <c r="G156" s="254">
        <v>53850</v>
      </c>
      <c r="H156" s="30">
        <v>14</v>
      </c>
      <c r="I156" s="38"/>
      <c r="J156" s="55"/>
      <c r="K156" s="55"/>
      <c r="L156" s="55"/>
      <c r="M156" s="56"/>
      <c r="N156" s="56"/>
      <c r="O156" s="55"/>
      <c r="P156" s="55"/>
      <c r="Q156" s="55"/>
      <c r="R156" s="55"/>
      <c r="S156" s="56"/>
      <c r="T156" s="56"/>
    </row>
    <row r="157" spans="1:20" x14ac:dyDescent="0.25">
      <c r="A157" s="6">
        <v>41</v>
      </c>
      <c r="B157" s="7" t="s">
        <v>352</v>
      </c>
      <c r="C157" s="8" t="s">
        <v>353</v>
      </c>
      <c r="D157" s="254">
        <v>0</v>
      </c>
      <c r="E157" s="254">
        <v>0</v>
      </c>
      <c r="F157" s="254">
        <v>0</v>
      </c>
      <c r="G157" s="254">
        <v>1650</v>
      </c>
      <c r="H157" s="30">
        <v>14</v>
      </c>
      <c r="I157" s="38"/>
      <c r="J157" s="55"/>
      <c r="K157" s="55"/>
      <c r="L157" s="55"/>
      <c r="M157" s="56"/>
      <c r="N157" s="56"/>
      <c r="O157" s="55"/>
      <c r="P157" s="55"/>
      <c r="Q157" s="55"/>
      <c r="R157" s="55"/>
      <c r="S157" s="56"/>
      <c r="T157" s="56"/>
    </row>
    <row r="158" spans="1:20" x14ac:dyDescent="0.25">
      <c r="A158" s="6">
        <v>41</v>
      </c>
      <c r="B158" s="7" t="s">
        <v>354</v>
      </c>
      <c r="C158" s="8" t="s">
        <v>355</v>
      </c>
      <c r="D158" s="254">
        <v>0</v>
      </c>
      <c r="E158" s="254">
        <v>0</v>
      </c>
      <c r="F158" s="254">
        <v>20000</v>
      </c>
      <c r="G158" s="254">
        <v>16530</v>
      </c>
      <c r="H158" s="30">
        <v>14</v>
      </c>
      <c r="I158" s="38"/>
      <c r="J158" s="55"/>
      <c r="K158" s="55"/>
      <c r="L158" s="55"/>
      <c r="M158" s="56"/>
      <c r="N158" s="56"/>
      <c r="O158" s="57"/>
      <c r="P158" s="35"/>
      <c r="Q158" s="35"/>
    </row>
    <row r="159" spans="1:20" x14ac:dyDescent="0.25">
      <c r="A159" s="310" t="s">
        <v>180</v>
      </c>
      <c r="B159" s="311"/>
      <c r="C159" s="312"/>
      <c r="D159" s="210">
        <v>304958</v>
      </c>
      <c r="E159" s="210">
        <f>SUM(E119:E158)</f>
        <v>318935.41000000003</v>
      </c>
      <c r="F159" s="219">
        <f>SUM(F119:F158)</f>
        <v>360220</v>
      </c>
      <c r="G159" s="219">
        <f>SUM(G119:G158)</f>
        <v>365720</v>
      </c>
      <c r="H159" s="216"/>
      <c r="I159" s="216"/>
      <c r="J159" s="55"/>
      <c r="K159" s="55"/>
      <c r="L159" s="55"/>
      <c r="M159" s="56"/>
      <c r="N159" s="56"/>
      <c r="O159" s="57"/>
      <c r="P159" s="35"/>
      <c r="Q159" s="35"/>
    </row>
    <row r="160" spans="1:20" x14ac:dyDescent="0.25">
      <c r="G160" s="148"/>
      <c r="J160" s="55"/>
      <c r="K160" s="55"/>
      <c r="L160" s="55"/>
      <c r="M160" s="56"/>
      <c r="N160" s="56"/>
      <c r="O160" s="57"/>
      <c r="P160" s="35"/>
      <c r="Q160" s="35"/>
    </row>
    <row r="161" spans="1:17" x14ac:dyDescent="0.25">
      <c r="A161" s="6">
        <v>111</v>
      </c>
      <c r="B161" s="7" t="s">
        <v>182</v>
      </c>
      <c r="C161" s="20" t="s">
        <v>183</v>
      </c>
      <c r="D161" s="28">
        <v>293235</v>
      </c>
      <c r="E161" s="258">
        <v>303077</v>
      </c>
      <c r="F161" s="28">
        <v>301694</v>
      </c>
      <c r="G161" s="150">
        <v>328199.86</v>
      </c>
      <c r="H161" s="79">
        <v>8</v>
      </c>
      <c r="I161" s="79" t="s">
        <v>222</v>
      </c>
      <c r="J161" s="52"/>
      <c r="K161" s="58"/>
      <c r="L161" s="54"/>
      <c r="M161" s="49"/>
      <c r="N161" s="87"/>
      <c r="O161" s="80"/>
      <c r="P161" s="51"/>
      <c r="Q161" s="51"/>
    </row>
    <row r="162" spans="1:17" x14ac:dyDescent="0.25">
      <c r="A162" s="6">
        <v>111</v>
      </c>
      <c r="B162" s="7" t="s">
        <v>182</v>
      </c>
      <c r="C162" s="20" t="s">
        <v>296</v>
      </c>
      <c r="D162" s="28">
        <v>1184</v>
      </c>
      <c r="E162" s="258">
        <v>0</v>
      </c>
      <c r="F162" s="28">
        <v>0</v>
      </c>
      <c r="G162" s="28">
        <v>0</v>
      </c>
      <c r="H162" s="79">
        <v>8</v>
      </c>
      <c r="I162" s="79" t="s">
        <v>222</v>
      </c>
      <c r="J162" s="52"/>
      <c r="K162" s="58"/>
      <c r="L162" s="54"/>
      <c r="M162" s="49"/>
      <c r="N162" s="87"/>
      <c r="O162" s="80"/>
      <c r="P162" s="51"/>
      <c r="Q162" s="51"/>
    </row>
    <row r="163" spans="1:17" x14ac:dyDescent="0.25">
      <c r="A163" s="6">
        <v>41</v>
      </c>
      <c r="B163" s="17" t="s">
        <v>184</v>
      </c>
      <c r="C163" s="8" t="s">
        <v>185</v>
      </c>
      <c r="D163" s="28">
        <v>108852</v>
      </c>
      <c r="E163" s="258">
        <v>115719.11</v>
      </c>
      <c r="F163" s="28">
        <v>121920</v>
      </c>
      <c r="G163" s="28">
        <v>121920</v>
      </c>
      <c r="H163" s="79">
        <v>8</v>
      </c>
      <c r="I163" s="30" t="s">
        <v>223</v>
      </c>
      <c r="J163" s="52"/>
      <c r="K163" s="53"/>
      <c r="L163" s="54"/>
      <c r="M163" s="49"/>
      <c r="N163" s="87"/>
      <c r="O163" s="80"/>
      <c r="P163" s="51"/>
      <c r="Q163" s="61"/>
    </row>
    <row r="164" spans="1:17" x14ac:dyDescent="0.25">
      <c r="A164" s="6">
        <v>41</v>
      </c>
      <c r="B164" s="17" t="s">
        <v>186</v>
      </c>
      <c r="C164" s="8" t="s">
        <v>187</v>
      </c>
      <c r="D164" s="28">
        <v>44093</v>
      </c>
      <c r="E164" s="258">
        <v>44971.05</v>
      </c>
      <c r="F164" s="28">
        <v>51750</v>
      </c>
      <c r="G164" s="28">
        <v>51750</v>
      </c>
      <c r="H164" s="79">
        <v>8</v>
      </c>
      <c r="I164" s="30" t="s">
        <v>224</v>
      </c>
      <c r="J164" s="52"/>
      <c r="K164" s="58"/>
      <c r="L164" s="54"/>
      <c r="M164" s="49"/>
      <c r="N164" s="87"/>
      <c r="O164" s="80"/>
      <c r="P164" s="51"/>
      <c r="Q164" s="51"/>
    </row>
    <row r="165" spans="1:17" x14ac:dyDescent="0.25">
      <c r="A165" s="6">
        <v>41</v>
      </c>
      <c r="B165" s="7" t="s">
        <v>188</v>
      </c>
      <c r="C165" s="8" t="s">
        <v>189</v>
      </c>
      <c r="D165" s="28">
        <v>17813</v>
      </c>
      <c r="E165" s="258">
        <v>24280.04</v>
      </c>
      <c r="F165" s="28">
        <v>20570</v>
      </c>
      <c r="G165" s="28">
        <v>22500</v>
      </c>
      <c r="H165" s="79">
        <v>8</v>
      </c>
      <c r="I165" s="33" t="s">
        <v>225</v>
      </c>
      <c r="J165" s="52"/>
      <c r="K165" s="58"/>
      <c r="L165" s="54"/>
      <c r="M165" s="49"/>
      <c r="N165" s="87"/>
      <c r="O165" s="80"/>
      <c r="P165" s="51"/>
      <c r="Q165" s="51"/>
    </row>
    <row r="166" spans="1:17" x14ac:dyDescent="0.25">
      <c r="A166" s="6">
        <v>111</v>
      </c>
      <c r="B166" s="17">
        <v>584</v>
      </c>
      <c r="C166" s="8" t="s">
        <v>190</v>
      </c>
      <c r="D166" s="28">
        <v>6406</v>
      </c>
      <c r="E166" s="258">
        <v>12470.24</v>
      </c>
      <c r="F166" s="28">
        <v>8400</v>
      </c>
      <c r="G166" s="28">
        <v>9027</v>
      </c>
      <c r="H166" s="79">
        <v>8</v>
      </c>
      <c r="I166" s="30" t="s">
        <v>222</v>
      </c>
      <c r="J166" s="52"/>
      <c r="K166" s="58"/>
      <c r="L166" s="54"/>
      <c r="M166" s="87"/>
      <c r="N166" s="87"/>
      <c r="O166" s="80"/>
      <c r="P166" s="72"/>
      <c r="Q166" s="51"/>
    </row>
    <row r="167" spans="1:17" x14ac:dyDescent="0.25">
      <c r="A167" s="6">
        <v>111</v>
      </c>
      <c r="B167" s="17">
        <v>584</v>
      </c>
      <c r="C167" s="8" t="s">
        <v>308</v>
      </c>
      <c r="D167" s="28">
        <v>3806</v>
      </c>
      <c r="E167" s="258">
        <v>3635</v>
      </c>
      <c r="F167" s="28">
        <v>3500</v>
      </c>
      <c r="G167" s="28">
        <v>3500</v>
      </c>
      <c r="H167" s="79">
        <v>8</v>
      </c>
      <c r="I167" s="30" t="s">
        <v>223</v>
      </c>
      <c r="J167" s="52"/>
      <c r="K167" s="58"/>
      <c r="L167" s="54"/>
      <c r="M167" s="87"/>
      <c r="N167" s="87"/>
      <c r="O167" s="80"/>
      <c r="P167" s="72"/>
      <c r="Q167" s="51"/>
    </row>
    <row r="168" spans="1:17" x14ac:dyDescent="0.25">
      <c r="A168" s="6">
        <v>41</v>
      </c>
      <c r="B168" s="17">
        <v>584</v>
      </c>
      <c r="C168" s="8" t="s">
        <v>191</v>
      </c>
      <c r="D168" s="28">
        <v>5398</v>
      </c>
      <c r="E168" s="258">
        <v>1051</v>
      </c>
      <c r="F168" s="28">
        <v>0</v>
      </c>
      <c r="G168" s="28">
        <v>0</v>
      </c>
      <c r="H168" s="79">
        <v>8</v>
      </c>
      <c r="I168" s="30" t="s">
        <v>222</v>
      </c>
      <c r="J168" s="52"/>
      <c r="K168" s="58"/>
      <c r="L168" s="54"/>
      <c r="M168" s="87"/>
      <c r="N168" s="87"/>
      <c r="O168" s="80"/>
      <c r="P168" s="72"/>
      <c r="Q168" s="51"/>
    </row>
    <row r="169" spans="1:17" x14ac:dyDescent="0.25">
      <c r="A169" s="6">
        <v>41</v>
      </c>
      <c r="B169" s="17">
        <v>584</v>
      </c>
      <c r="C169" s="8" t="s">
        <v>370</v>
      </c>
      <c r="D169" s="28">
        <v>0</v>
      </c>
      <c r="E169" s="258">
        <v>772.21</v>
      </c>
      <c r="F169" s="28"/>
      <c r="G169" s="28"/>
      <c r="H169" s="79"/>
      <c r="I169" s="30"/>
      <c r="J169" s="52"/>
      <c r="K169" s="58"/>
      <c r="L169" s="54"/>
      <c r="M169" s="87"/>
      <c r="N169" s="87"/>
      <c r="O169" s="80"/>
      <c r="P169" s="72"/>
      <c r="Q169" s="51"/>
    </row>
    <row r="170" spans="1:17" x14ac:dyDescent="0.25">
      <c r="A170" s="6">
        <v>41</v>
      </c>
      <c r="B170" s="17">
        <v>357</v>
      </c>
      <c r="C170" s="8" t="s">
        <v>356</v>
      </c>
      <c r="D170" s="28">
        <v>0</v>
      </c>
      <c r="E170" s="258">
        <v>76.84</v>
      </c>
      <c r="F170" s="28">
        <v>0</v>
      </c>
      <c r="G170" s="28">
        <v>65.8</v>
      </c>
      <c r="H170" s="79">
        <v>8</v>
      </c>
      <c r="I170" s="30" t="s">
        <v>222</v>
      </c>
      <c r="J170" s="52"/>
      <c r="K170" s="58"/>
      <c r="L170" s="54"/>
      <c r="M170" s="87"/>
      <c r="N170" s="87"/>
      <c r="O170" s="80"/>
      <c r="P170" s="72"/>
      <c r="Q170" s="51"/>
    </row>
    <row r="171" spans="1:17" x14ac:dyDescent="0.25">
      <c r="A171" s="6">
        <v>41</v>
      </c>
      <c r="B171" s="17">
        <v>584</v>
      </c>
      <c r="C171" s="8" t="s">
        <v>318</v>
      </c>
      <c r="D171" s="28">
        <v>5655</v>
      </c>
      <c r="E171" s="258">
        <v>0</v>
      </c>
      <c r="F171" s="28">
        <v>0</v>
      </c>
      <c r="G171" s="28">
        <v>0</v>
      </c>
      <c r="H171" s="79">
        <v>8</v>
      </c>
      <c r="I171" s="79" t="s">
        <v>222</v>
      </c>
      <c r="J171" s="52"/>
      <c r="K171" s="58"/>
      <c r="L171" s="54"/>
      <c r="M171" s="87"/>
      <c r="N171" s="87"/>
      <c r="O171" s="80"/>
      <c r="P171" s="72"/>
      <c r="Q171" s="51"/>
    </row>
    <row r="172" spans="1:17" x14ac:dyDescent="0.25">
      <c r="A172" s="310" t="s">
        <v>84</v>
      </c>
      <c r="B172" s="311"/>
      <c r="C172" s="312"/>
      <c r="D172" s="220">
        <v>486443</v>
      </c>
      <c r="E172" s="220">
        <f>SUM(E161:E171)</f>
        <v>506052.49</v>
      </c>
      <c r="F172" s="220">
        <f>SUM(F161:F171)</f>
        <v>507834</v>
      </c>
      <c r="G172" s="221">
        <f>SUM(G161:G171)</f>
        <v>536962.66</v>
      </c>
      <c r="H172" s="216"/>
      <c r="I172" s="216"/>
      <c r="J172" s="52"/>
      <c r="K172" s="58"/>
      <c r="L172" s="54"/>
      <c r="M172" s="87"/>
      <c r="N172" s="87"/>
      <c r="O172" s="80"/>
      <c r="P172" s="72"/>
      <c r="Q172" s="51"/>
    </row>
    <row r="173" spans="1:17" x14ac:dyDescent="0.25">
      <c r="G173" s="148"/>
      <c r="J173" s="309"/>
      <c r="K173" s="309"/>
      <c r="L173" s="309"/>
      <c r="M173" s="66"/>
      <c r="N173" s="88"/>
      <c r="O173" s="88"/>
      <c r="P173" s="35"/>
      <c r="Q173" s="35"/>
    </row>
    <row r="174" spans="1:17" x14ac:dyDescent="0.25">
      <c r="A174" s="306" t="s">
        <v>181</v>
      </c>
      <c r="B174" s="307"/>
      <c r="C174" s="308"/>
      <c r="D174" s="222">
        <v>1355703</v>
      </c>
      <c r="E174" s="222">
        <v>1277559.82</v>
      </c>
      <c r="F174" s="222">
        <v>1309254</v>
      </c>
      <c r="G174" s="224">
        <v>1358669</v>
      </c>
      <c r="H174" s="151"/>
      <c r="J174" s="309"/>
      <c r="K174" s="309"/>
      <c r="L174" s="309"/>
      <c r="M174" s="89"/>
      <c r="N174" s="42"/>
      <c r="O174" s="78"/>
      <c r="P174" s="35"/>
      <c r="Q174" s="35"/>
    </row>
    <row r="175" spans="1:17" x14ac:dyDescent="0.25">
      <c r="G175" s="148"/>
      <c r="J175" s="55"/>
      <c r="K175" s="55"/>
      <c r="L175" s="55"/>
      <c r="M175" s="56"/>
      <c r="N175" s="56"/>
      <c r="O175" s="56"/>
      <c r="P175" s="55"/>
      <c r="Q175" s="55"/>
    </row>
    <row r="176" spans="1:17" x14ac:dyDescent="0.25">
      <c r="G176" s="148"/>
      <c r="J176" s="55"/>
      <c r="K176" s="55"/>
      <c r="L176" s="55"/>
      <c r="M176" s="55"/>
      <c r="N176" s="55"/>
      <c r="O176" s="55"/>
      <c r="P176" s="55"/>
      <c r="Q176" s="55"/>
    </row>
    <row r="177" spans="7:17" x14ac:dyDescent="0.25">
      <c r="G177" s="148"/>
      <c r="J177" s="55"/>
      <c r="K177" s="55"/>
      <c r="L177" s="55"/>
      <c r="M177" s="55"/>
      <c r="N177" s="55"/>
      <c r="O177" s="55"/>
      <c r="P177" s="55"/>
      <c r="Q177" s="55"/>
    </row>
    <row r="178" spans="7:17" x14ac:dyDescent="0.25">
      <c r="G178" s="148"/>
      <c r="J178" s="55"/>
      <c r="K178" s="55"/>
      <c r="L178" s="55"/>
      <c r="M178" s="55"/>
      <c r="N178" s="55"/>
      <c r="O178" s="55"/>
      <c r="P178" s="55"/>
      <c r="Q178" s="55"/>
    </row>
    <row r="179" spans="7:17" x14ac:dyDescent="0.25">
      <c r="G179" s="148"/>
      <c r="J179" s="55"/>
      <c r="K179" s="55"/>
      <c r="L179" s="55"/>
      <c r="M179" s="55"/>
      <c r="N179" s="55"/>
      <c r="O179" s="55"/>
      <c r="P179" s="55"/>
      <c r="Q179" s="55"/>
    </row>
    <row r="180" spans="7:17" x14ac:dyDescent="0.25">
      <c r="G180" s="148"/>
      <c r="J180" s="55"/>
      <c r="K180" s="55"/>
      <c r="L180" s="55"/>
      <c r="M180" s="55"/>
      <c r="N180" s="55"/>
      <c r="O180" s="55"/>
      <c r="P180" s="55"/>
      <c r="Q180" s="55"/>
    </row>
    <row r="181" spans="7:17" x14ac:dyDescent="0.25">
      <c r="G181" s="148"/>
      <c r="J181" s="55"/>
      <c r="K181" s="55"/>
      <c r="L181" s="55"/>
      <c r="M181" s="55"/>
      <c r="N181" s="55"/>
      <c r="O181" s="55"/>
      <c r="P181" s="55"/>
      <c r="Q181" s="55"/>
    </row>
    <row r="182" spans="7:17" x14ac:dyDescent="0.25">
      <c r="G182" s="148"/>
      <c r="J182" s="55"/>
      <c r="K182" s="55"/>
      <c r="L182" s="55"/>
      <c r="M182" s="55"/>
      <c r="N182" s="55"/>
      <c r="O182" s="55"/>
      <c r="P182" s="55"/>
      <c r="Q182" s="55"/>
    </row>
    <row r="183" spans="7:17" x14ac:dyDescent="0.25">
      <c r="G183" s="148"/>
      <c r="J183" s="55"/>
      <c r="K183" s="55"/>
      <c r="L183" s="55"/>
      <c r="M183" s="55"/>
      <c r="N183" s="55"/>
      <c r="O183" s="55"/>
      <c r="P183" s="55"/>
      <c r="Q183" s="55"/>
    </row>
    <row r="184" spans="7:17" x14ac:dyDescent="0.25">
      <c r="G184" s="148"/>
      <c r="J184" s="55"/>
      <c r="K184" s="55"/>
      <c r="L184" s="55"/>
      <c r="M184" s="55"/>
      <c r="N184" s="55"/>
      <c r="O184" s="55"/>
      <c r="P184" s="55"/>
      <c r="Q184" s="55"/>
    </row>
    <row r="185" spans="7:17" x14ac:dyDescent="0.25">
      <c r="G185" s="148"/>
      <c r="J185" s="55"/>
      <c r="K185" s="55"/>
      <c r="L185" s="55"/>
      <c r="M185" s="55"/>
      <c r="N185" s="55"/>
      <c r="O185" s="55"/>
      <c r="P185" s="55"/>
      <c r="Q185" s="55"/>
    </row>
    <row r="186" spans="7:17" x14ac:dyDescent="0.25">
      <c r="G186" s="148"/>
      <c r="J186" s="55"/>
      <c r="K186" s="55"/>
      <c r="L186" s="55"/>
      <c r="M186" s="55"/>
      <c r="N186" s="55"/>
      <c r="O186" s="55"/>
      <c r="P186" s="55"/>
      <c r="Q186" s="55"/>
    </row>
    <row r="187" spans="7:17" x14ac:dyDescent="0.25">
      <c r="G187" s="148"/>
      <c r="J187" s="55"/>
      <c r="K187" s="55"/>
      <c r="L187" s="55"/>
      <c r="M187" s="55"/>
      <c r="N187" s="55"/>
      <c r="O187" s="55"/>
      <c r="P187" s="55"/>
      <c r="Q187" s="55"/>
    </row>
    <row r="188" spans="7:17" x14ac:dyDescent="0.25">
      <c r="G188" s="148"/>
      <c r="J188" s="55"/>
      <c r="K188" s="55"/>
      <c r="L188" s="55"/>
      <c r="M188" s="55"/>
      <c r="N188" s="55"/>
      <c r="O188" s="55"/>
      <c r="P188" s="55"/>
      <c r="Q188" s="55"/>
    </row>
    <row r="189" spans="7:17" x14ac:dyDescent="0.25">
      <c r="G189" s="148"/>
      <c r="J189" s="55"/>
      <c r="K189" s="55"/>
      <c r="L189" s="55"/>
      <c r="M189" s="55"/>
      <c r="N189" s="55"/>
      <c r="O189" s="55"/>
      <c r="P189" s="55"/>
      <c r="Q189" s="55"/>
    </row>
    <row r="190" spans="7:17" x14ac:dyDescent="0.25">
      <c r="G190" s="148"/>
      <c r="J190" s="55"/>
      <c r="K190" s="55"/>
      <c r="L190" s="55"/>
      <c r="M190" s="55"/>
      <c r="N190" s="55"/>
      <c r="O190" s="55"/>
      <c r="P190" s="55"/>
      <c r="Q190" s="55"/>
    </row>
  </sheetData>
  <mergeCells count="45">
    <mergeCell ref="M90:O90"/>
    <mergeCell ref="M131:O131"/>
    <mergeCell ref="M142:O142"/>
    <mergeCell ref="M64:O64"/>
    <mergeCell ref="M79:O79"/>
    <mergeCell ref="M83:O83"/>
    <mergeCell ref="D3:E3"/>
    <mergeCell ref="D4:E4"/>
    <mergeCell ref="M11:O11"/>
    <mergeCell ref="M14:O14"/>
    <mergeCell ref="A61:C61"/>
    <mergeCell ref="A11:C11"/>
    <mergeCell ref="A15:C15"/>
    <mergeCell ref="A23:C23"/>
    <mergeCell ref="A34:C34"/>
    <mergeCell ref="A46:C46"/>
    <mergeCell ref="M19:O19"/>
    <mergeCell ref="M30:O30"/>
    <mergeCell ref="M40:O40"/>
    <mergeCell ref="M52:O52"/>
    <mergeCell ref="M57:O57"/>
    <mergeCell ref="A159:C159"/>
    <mergeCell ref="A172:C172"/>
    <mergeCell ref="A68:C68"/>
    <mergeCell ref="A72:C72"/>
    <mergeCell ref="A80:C80"/>
    <mergeCell ref="A86:C86"/>
    <mergeCell ref="A101:C101"/>
    <mergeCell ref="A105:C105"/>
    <mergeCell ref="A174:C174"/>
    <mergeCell ref="J174:L174"/>
    <mergeCell ref="J11:L11"/>
    <mergeCell ref="J14:L14"/>
    <mergeCell ref="J19:L19"/>
    <mergeCell ref="J31:L31"/>
    <mergeCell ref="J41:L41"/>
    <mergeCell ref="J53:L53"/>
    <mergeCell ref="J113:L113"/>
    <mergeCell ref="J154:L154"/>
    <mergeCell ref="J173:L173"/>
    <mergeCell ref="J57:L57"/>
    <mergeCell ref="J74:L74"/>
    <mergeCell ref="J82:L82"/>
    <mergeCell ref="J92:L92"/>
    <mergeCell ref="A117:C1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27" sqref="A27"/>
    </sheetView>
  </sheetViews>
  <sheetFormatPr defaultRowHeight="15" x14ac:dyDescent="0.25"/>
  <cols>
    <col min="1" max="1" width="21.28515625" customWidth="1"/>
    <col min="2" max="2" width="13.85546875" customWidth="1"/>
    <col min="3" max="3" width="12.5703125" customWidth="1"/>
    <col min="4" max="4" width="13.85546875" customWidth="1"/>
    <col min="5" max="5" width="14.7109375" customWidth="1"/>
  </cols>
  <sheetData>
    <row r="1" spans="1:5" ht="18" customHeight="1" x14ac:dyDescent="0.25"/>
    <row r="2" spans="1:5" ht="18" customHeight="1" thickBot="1" x14ac:dyDescent="0.3"/>
    <row r="3" spans="1:5" ht="18" customHeight="1" x14ac:dyDescent="0.25">
      <c r="A3" s="228"/>
      <c r="B3" s="315" t="s">
        <v>227</v>
      </c>
      <c r="C3" s="293"/>
      <c r="D3" s="171" t="s">
        <v>231</v>
      </c>
      <c r="E3" s="231" t="s">
        <v>229</v>
      </c>
    </row>
    <row r="4" spans="1:5" ht="18" customHeight="1" x14ac:dyDescent="0.25">
      <c r="A4" s="229" t="s">
        <v>289</v>
      </c>
      <c r="B4" s="316" t="s">
        <v>226</v>
      </c>
      <c r="C4" s="305"/>
      <c r="D4" s="175" t="s">
        <v>230</v>
      </c>
      <c r="E4" s="232" t="s">
        <v>228</v>
      </c>
    </row>
    <row r="5" spans="1:5" ht="18" customHeight="1" thickBot="1" x14ac:dyDescent="0.3">
      <c r="A5" s="230"/>
      <c r="B5" s="181" t="s">
        <v>311</v>
      </c>
      <c r="C5" s="181" t="s">
        <v>324</v>
      </c>
      <c r="D5" s="181" t="s">
        <v>334</v>
      </c>
      <c r="E5" s="182" t="s">
        <v>334</v>
      </c>
    </row>
    <row r="6" spans="1:5" ht="18" customHeight="1" x14ac:dyDescent="0.25">
      <c r="A6" s="226" t="s">
        <v>241</v>
      </c>
      <c r="B6" s="227">
        <v>1155444</v>
      </c>
      <c r="C6" s="227">
        <v>1181426</v>
      </c>
      <c r="D6" s="227">
        <v>1178124</v>
      </c>
      <c r="E6" s="227">
        <v>1180025</v>
      </c>
    </row>
    <row r="7" spans="1:5" ht="18" customHeight="1" x14ac:dyDescent="0.25">
      <c r="A7" s="38" t="s">
        <v>265</v>
      </c>
      <c r="B7" s="149">
        <v>249182</v>
      </c>
      <c r="C7" s="149">
        <v>107766</v>
      </c>
      <c r="D7" s="149">
        <v>2000</v>
      </c>
      <c r="E7" s="149">
        <v>7564</v>
      </c>
    </row>
    <row r="8" spans="1:5" ht="18" customHeight="1" x14ac:dyDescent="0.25">
      <c r="A8" s="38" t="s">
        <v>287</v>
      </c>
      <c r="B8" s="149">
        <v>124</v>
      </c>
      <c r="C8" s="149">
        <v>77</v>
      </c>
      <c r="D8" s="149">
        <v>124000</v>
      </c>
      <c r="E8" s="149">
        <v>66</v>
      </c>
    </row>
    <row r="9" spans="1:5" ht="18" customHeight="1" x14ac:dyDescent="0.25">
      <c r="A9" s="152" t="s">
        <v>274</v>
      </c>
      <c r="B9" s="153">
        <v>5400</v>
      </c>
      <c r="C9" s="153">
        <v>7607</v>
      </c>
      <c r="D9" s="153">
        <v>5130</v>
      </c>
      <c r="E9" s="153">
        <v>6326</v>
      </c>
    </row>
    <row r="10" spans="1:5" ht="18" customHeight="1" x14ac:dyDescent="0.25">
      <c r="A10" s="223" t="s">
        <v>288</v>
      </c>
      <c r="B10" s="224">
        <f>SUM(B6:B9)</f>
        <v>1410150</v>
      </c>
      <c r="C10" s="224">
        <f>SUM(C6:C9)</f>
        <v>1296876</v>
      </c>
      <c r="D10" s="224">
        <f>SUM(D6:D9)</f>
        <v>1309254</v>
      </c>
      <c r="E10" s="224">
        <f>SUM(E6:E9)</f>
        <v>1193981</v>
      </c>
    </row>
    <row r="11" spans="1:5" ht="18" customHeight="1" x14ac:dyDescent="0.25"/>
    <row r="12" spans="1:5" ht="18" customHeight="1" x14ac:dyDescent="0.25"/>
    <row r="13" spans="1:5" ht="18" customHeight="1" thickBot="1" x14ac:dyDescent="0.3"/>
    <row r="14" spans="1:5" ht="18" customHeight="1" x14ac:dyDescent="0.25">
      <c r="A14" s="228"/>
      <c r="B14" s="315" t="s">
        <v>227</v>
      </c>
      <c r="C14" s="293"/>
      <c r="D14" s="171" t="s">
        <v>231</v>
      </c>
      <c r="E14" s="231" t="s">
        <v>229</v>
      </c>
    </row>
    <row r="15" spans="1:5" ht="18" customHeight="1" x14ac:dyDescent="0.25">
      <c r="A15" s="229" t="s">
        <v>290</v>
      </c>
      <c r="B15" s="316" t="s">
        <v>226</v>
      </c>
      <c r="C15" s="305"/>
      <c r="D15" s="175" t="s">
        <v>230</v>
      </c>
      <c r="E15" s="232" t="s">
        <v>228</v>
      </c>
    </row>
    <row r="16" spans="1:5" ht="18" customHeight="1" thickBot="1" x14ac:dyDescent="0.3">
      <c r="A16" s="230"/>
      <c r="B16" s="181" t="s">
        <v>311</v>
      </c>
      <c r="C16" s="181" t="s">
        <v>324</v>
      </c>
      <c r="D16" s="181" t="s">
        <v>334</v>
      </c>
      <c r="E16" s="182" t="s">
        <v>334</v>
      </c>
    </row>
    <row r="17" spans="1:5" ht="18" customHeight="1" x14ac:dyDescent="0.25">
      <c r="A17" s="226" t="s">
        <v>241</v>
      </c>
      <c r="B17" s="227">
        <v>524092</v>
      </c>
      <c r="C17" s="227">
        <v>548120</v>
      </c>
      <c r="D17" s="227">
        <v>591070</v>
      </c>
      <c r="E17" s="227">
        <v>623749.4</v>
      </c>
    </row>
    <row r="18" spans="1:5" ht="18" customHeight="1" x14ac:dyDescent="0.25">
      <c r="A18" s="38" t="s">
        <v>265</v>
      </c>
      <c r="B18" s="149">
        <v>266427</v>
      </c>
      <c r="C18" s="149">
        <v>144582.12</v>
      </c>
      <c r="D18" s="149">
        <v>147200</v>
      </c>
      <c r="E18" s="149">
        <v>136306</v>
      </c>
    </row>
    <row r="19" spans="1:5" ht="18" customHeight="1" x14ac:dyDescent="0.25">
      <c r="A19" s="38" t="s">
        <v>287</v>
      </c>
      <c r="B19" s="149">
        <v>78741</v>
      </c>
      <c r="C19" s="149">
        <v>78805.210000000006</v>
      </c>
      <c r="D19" s="149">
        <v>60650</v>
      </c>
      <c r="E19" s="149">
        <v>60650</v>
      </c>
    </row>
    <row r="20" spans="1:5" ht="18" customHeight="1" x14ac:dyDescent="0.25">
      <c r="A20" s="152" t="s">
        <v>291</v>
      </c>
      <c r="B20" s="153">
        <v>486443</v>
      </c>
      <c r="C20" s="153">
        <v>506052.49</v>
      </c>
      <c r="D20" s="153">
        <v>510334</v>
      </c>
      <c r="E20" s="153">
        <v>539752.66</v>
      </c>
    </row>
    <row r="21" spans="1:5" ht="18" customHeight="1" x14ac:dyDescent="0.25">
      <c r="A21" s="223" t="s">
        <v>288</v>
      </c>
      <c r="B21" s="225">
        <f>SUM(B17:B20)</f>
        <v>1355703</v>
      </c>
      <c r="C21" s="225">
        <f>SUM(C17:C20)</f>
        <v>1277559.8199999998</v>
      </c>
      <c r="D21" s="225">
        <f>SUM(D17:D20)</f>
        <v>1309254</v>
      </c>
      <c r="E21" s="225">
        <f>SUM(E17:E20)</f>
        <v>1360458.06</v>
      </c>
    </row>
    <row r="22" spans="1:5" ht="18" customHeight="1" x14ac:dyDescent="0.25"/>
    <row r="23" spans="1:5" ht="18" customHeight="1" x14ac:dyDescent="0.25"/>
    <row r="24" spans="1:5" ht="18" customHeight="1" x14ac:dyDescent="0.25"/>
    <row r="25" spans="1:5" ht="18" customHeight="1" x14ac:dyDescent="0.25"/>
    <row r="26" spans="1:5" ht="18" customHeight="1" x14ac:dyDescent="0.25"/>
    <row r="27" spans="1:5" ht="18" customHeight="1" x14ac:dyDescent="0.25"/>
    <row r="28" spans="1:5" ht="18" customHeight="1" x14ac:dyDescent="0.25"/>
    <row r="29" spans="1:5" ht="18" customHeight="1" x14ac:dyDescent="0.25"/>
    <row r="30" spans="1:5" ht="18" customHeight="1" x14ac:dyDescent="0.25"/>
  </sheetData>
  <mergeCells count="4">
    <mergeCell ref="B3:C3"/>
    <mergeCell ref="B4:C4"/>
    <mergeCell ref="B14:C14"/>
    <mergeCell ref="B15:C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Príjmy</vt:lpstr>
      <vt:lpstr>Výdaje podľa programov</vt:lpstr>
      <vt:lpstr>Bilancia podľa druhu rozpočtu</vt:lpstr>
      <vt:lpstr>Hárok1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2015-11-03T09:09:40Z</dcterms:modified>
</cp:coreProperties>
</file>